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Лист1!$A$11:$W$24</definedName>
  </definedNames>
  <calcPr calcId="145621" refMode="R1C1"/>
</workbook>
</file>

<file path=xl/calcChain.xml><?xml version="1.0" encoding="utf-8"?>
<calcChain xmlns="http://schemas.openxmlformats.org/spreadsheetml/2006/main">
  <c r="T23" i="1" l="1"/>
  <c r="T24" i="1"/>
  <c r="T22" i="1"/>
  <c r="T21" i="1"/>
  <c r="T20" i="1"/>
  <c r="T19" i="1"/>
  <c r="T18" i="1"/>
  <c r="T17" i="1"/>
  <c r="T16" i="1"/>
  <c r="T15" i="1"/>
  <c r="T14" i="1"/>
  <c r="T13" i="1"/>
  <c r="T12" i="1"/>
  <c r="T25" i="1" l="1"/>
</calcChain>
</file>

<file path=xl/sharedStrings.xml><?xml version="1.0" encoding="utf-8"?>
<sst xmlns="http://schemas.openxmlformats.org/spreadsheetml/2006/main" count="146" uniqueCount="83">
  <si>
    <t>ООО ИД «СФЕРА ОБРАЗОВАНИЯ»</t>
  </si>
  <si>
    <t xml:space="preserve"> 129226, Москва, ул.Сельскохозяйственная, д.18, корп.3. </t>
  </si>
  <si>
    <t>Тел.: (495) 656-75-05, 656-72-05. E-mail: sfera@tc-sfera.ru</t>
  </si>
  <si>
    <t>Интернет-магазин www.sfera-book.ru</t>
  </si>
  <si>
    <t>Прайс-листы НАГЛЯДНЫХ ПОСОБИЙ, ПРАЗДНИЧНОЙ ПРОДУКЦИИ И ГРАМОТ см. на других листах файла</t>
  </si>
  <si>
    <t>На отдельные позиции возможно изменение цены.</t>
  </si>
  <si>
    <t>"Н" - новинка, "Д" - допечатка, "Г" - готовится к продаже, "Р" - распродажа, "А" - акция</t>
  </si>
  <si>
    <t>Скидка %:</t>
  </si>
  <si>
    <t>______</t>
  </si>
  <si>
    <t>Всего:</t>
  </si>
  <si>
    <t>Код</t>
  </si>
  <si>
    <t>Наименование</t>
  </si>
  <si>
    <t>Остаток</t>
  </si>
  <si>
    <t>Издательство</t>
  </si>
  <si>
    <t>Серия</t>
  </si>
  <si>
    <t>Тематика</t>
  </si>
  <si>
    <t>Год</t>
  </si>
  <si>
    <t>Обложка</t>
  </si>
  <si>
    <t>Цветность</t>
  </si>
  <si>
    <t>Размеры</t>
  </si>
  <si>
    <t>Вес (г)</t>
  </si>
  <si>
    <t>Страниц</t>
  </si>
  <si>
    <t>Штрих-код</t>
  </si>
  <si>
    <t>Стандарт</t>
  </si>
  <si>
    <t>НДС</t>
  </si>
  <si>
    <t>Заказ</t>
  </si>
  <si>
    <t>Цена</t>
  </si>
  <si>
    <t>Сумма</t>
  </si>
  <si>
    <t>М.: ТЦ СФЕРА</t>
  </si>
  <si>
    <t>Окончание учебного года</t>
  </si>
  <si>
    <t>4+0</t>
  </si>
  <si>
    <t>4+4</t>
  </si>
  <si>
    <t>Плакат вырубной А3</t>
  </si>
  <si>
    <t>4+1</t>
  </si>
  <si>
    <t>500х350 мм</t>
  </si>
  <si>
    <t>v</t>
  </si>
  <si>
    <t>20%</t>
  </si>
  <si>
    <t>Плакат вырубной А2</t>
  </si>
  <si>
    <t>660х490 мм</t>
  </si>
  <si>
    <t>Плакат вырубной А4</t>
  </si>
  <si>
    <t>00-00013667</t>
  </si>
  <si>
    <t>Ф-13296 Плакат вырубной А3. Последний звонок (с блестками в лаке)</t>
  </si>
  <si>
    <t>00-00014559</t>
  </si>
  <si>
    <t>Ф-13608 Плакат вырубной А3. До свидания, детский сад! (с блестками в лаке)</t>
  </si>
  <si>
    <t>00-00014675</t>
  </si>
  <si>
    <t>Ф-13617 Плакат вырубной А3. В добрый путь, дорогие выпускники (блестки в лаке)</t>
  </si>
  <si>
    <t>00-00013734</t>
  </si>
  <si>
    <t>Ф-6948 (5566) Плакат вырубной А3. Сова с книгой. Хочу все знать! (Уф-лак)</t>
  </si>
  <si>
    <t>508х344 мм</t>
  </si>
  <si>
    <t>00-00002979</t>
  </si>
  <si>
    <t>Ф-7342 Плакат вырубной А3. До свидания, детский сад! (с блестками в лаке)</t>
  </si>
  <si>
    <t>460709144050807342</t>
  </si>
  <si>
    <t>00-00006623</t>
  </si>
  <si>
    <t>Ф-9553 Плакат вырубной А3. До свидания, детский сад! (с блестками в лаке)</t>
  </si>
  <si>
    <t>460709144050809553</t>
  </si>
  <si>
    <t>00-00014904</t>
  </si>
  <si>
    <t>ФБ-13835 Вырубной Плакат А2. Последний  звонок (УФ-лак)</t>
  </si>
  <si>
    <t>00-00014972</t>
  </si>
  <si>
    <t>ФМ1-13872 Плакат вырубной А4. Колокольчик (УФ-лак)</t>
  </si>
  <si>
    <t>230х220 мм</t>
  </si>
  <si>
    <t>Плакат А2</t>
  </si>
  <si>
    <t>Р</t>
  </si>
  <si>
    <t>695х495 мм</t>
  </si>
  <si>
    <t>00-00010317</t>
  </si>
  <si>
    <t>ПЛ-11267 Плакат А2. До свидания, детский сад!</t>
  </si>
  <si>
    <t>460709144043011267</t>
  </si>
  <si>
    <t>00-00005248</t>
  </si>
  <si>
    <t>ПЛ-8704 Плакат А2. С благодарностью детскому саду</t>
  </si>
  <si>
    <t>460709144043008704</t>
  </si>
  <si>
    <t>Приглашения</t>
  </si>
  <si>
    <t>140х80 мм</t>
  </si>
  <si>
    <t>137х63 мм</t>
  </si>
  <si>
    <t>00-00004802</t>
  </si>
  <si>
    <t>ПМ-8434 Открытка. Приглашение на Последний звонок 137х63 мм Текст</t>
  </si>
  <si>
    <t>460709144015708434</t>
  </si>
  <si>
    <t>00-00004803</t>
  </si>
  <si>
    <t>ПМ-8435 Открытка. Приглашение на Выпускной бал 137х63 мм Текст</t>
  </si>
  <si>
    <t>460709144057708435</t>
  </si>
  <si>
    <t>00-00010462</t>
  </si>
  <si>
    <t>ПМ-11364 Приглашение на Выпускной (текст, 140х80 мм)</t>
  </si>
  <si>
    <t>460709144018811364</t>
  </si>
  <si>
    <t>картинка</t>
  </si>
  <si>
    <t xml:space="preserve"> ПОДАРОК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</si>
</sst>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name val="Arial"/>
    </font>
    <font>
      <sz val="9"/>
      <name val="Arial"/>
    </font>
    <font>
      <b/>
      <sz val="12"/>
      <color indexed="12"/>
      <name val="Arial"/>
    </font>
    <font>
      <b/>
      <sz val="11"/>
      <color indexed="12"/>
      <name val="Arial"/>
    </font>
    <font>
      <sz val="10"/>
      <name val="Arial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NumberFormat="1" applyFont="1" applyBorder="1" applyAlignment="1">
      <alignment horizontal="right"/>
    </xf>
    <xf numFmtId="0" fontId="6" fillId="0" borderId="1" xfId="0" applyFont="1" applyBorder="1"/>
    <xf numFmtId="0" fontId="0" fillId="0" borderId="1" xfId="0" applyBorder="1"/>
    <xf numFmtId="0" fontId="0" fillId="2" borderId="2" xfId="0" applyNumberFormat="1" applyFont="1" applyFill="1" applyBorder="1" applyAlignment="1">
      <alignment horizontal="right" vertical="top"/>
    </xf>
    <xf numFmtId="0" fontId="0" fillId="0" borderId="1" xfId="0" applyNumberFormat="1" applyFont="1" applyFill="1" applyBorder="1" applyAlignment="1">
      <alignment vertical="top"/>
    </xf>
    <xf numFmtId="0" fontId="0" fillId="0" borderId="1" xfId="0" applyNumberFormat="1" applyFont="1" applyFill="1" applyBorder="1" applyAlignment="1">
      <alignment vertical="top" wrapText="1"/>
    </xf>
    <xf numFmtId="0" fontId="0" fillId="0" borderId="0" xfId="0" applyNumberFormat="1" applyFill="1" applyAlignment="1">
      <alignment vertical="top"/>
    </xf>
    <xf numFmtId="0" fontId="0" fillId="0" borderId="1" xfId="0" applyNumberFormat="1" applyFont="1" applyFill="1" applyBorder="1" applyAlignment="1">
      <alignment horizontal="center" vertical="top"/>
    </xf>
    <xf numFmtId="3" fontId="0" fillId="0" borderId="1" xfId="0" applyNumberFormat="1" applyFont="1" applyFill="1" applyBorder="1" applyAlignment="1">
      <alignment horizontal="right" vertical="top"/>
    </xf>
    <xf numFmtId="1" fontId="0" fillId="0" borderId="1" xfId="0" applyNumberFormat="1" applyFont="1" applyFill="1" applyBorder="1" applyAlignment="1">
      <alignment horizontal="left" vertical="top"/>
    </xf>
    <xf numFmtId="1" fontId="0" fillId="0" borderId="1" xfId="0" applyNumberFormat="1" applyFont="1" applyFill="1" applyBorder="1" applyAlignment="1">
      <alignment horizontal="right" vertical="top"/>
    </xf>
    <xf numFmtId="0" fontId="6" fillId="0" borderId="1" xfId="0" applyNumberFormat="1" applyFont="1" applyFill="1" applyBorder="1" applyAlignment="1">
      <alignment horizontal="right" vertical="top"/>
    </xf>
    <xf numFmtId="2" fontId="0" fillId="0" borderId="1" xfId="0" applyNumberFormat="1" applyFont="1" applyFill="1" applyBorder="1" applyAlignment="1">
      <alignment horizontal="right" vertical="top"/>
    </xf>
    <xf numFmtId="0" fontId="0" fillId="0" borderId="1" xfId="0" applyNumberFormat="1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1</xdr:col>
      <xdr:colOff>0</xdr:colOff>
      <xdr:row>5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752475" cy="619125"/>
        </a:xfrm>
        <a:prstGeom prst="rect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</a:extLst>
      </xdr:spPr>
    </xdr:pic>
    <xdr:clientData/>
  </xdr:twoCellAnchor>
  <xdr:twoCellAnchor>
    <xdr:from>
      <xdr:col>2</xdr:col>
      <xdr:colOff>0</xdr:colOff>
      <xdr:row>11</xdr:row>
      <xdr:rowOff>0</xdr:rowOff>
    </xdr:from>
    <xdr:to>
      <xdr:col>3</xdr:col>
      <xdr:colOff>0</xdr:colOff>
      <xdr:row>12</xdr:row>
      <xdr:rowOff>0</xdr:rowOff>
    </xdr:to>
    <xdr:pic>
      <xdr:nvPicPr>
        <xdr:cNvPr id="25" name="Picture 66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02050" y="25831800"/>
          <a:ext cx="1800225" cy="1266825"/>
        </a:xfrm>
        <a:prstGeom prst="rect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</a:extLst>
      </xdr:spPr>
    </xdr:pic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13</xdr:row>
      <xdr:rowOff>0</xdr:rowOff>
    </xdr:to>
    <xdr:pic>
      <xdr:nvPicPr>
        <xdr:cNvPr id="27" name="Picture 67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02050" y="28365450"/>
          <a:ext cx="1800225" cy="1266825"/>
        </a:xfrm>
        <a:prstGeom prst="rect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</a:extLst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14</xdr:row>
      <xdr:rowOff>0</xdr:rowOff>
    </xdr:to>
    <xdr:pic>
      <xdr:nvPicPr>
        <xdr:cNvPr id="28" name="Picture 67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02050" y="29632275"/>
          <a:ext cx="1800225" cy="1266825"/>
        </a:xfrm>
        <a:prstGeom prst="rect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</a:extLst>
      </xdr:spPr>
    </xdr:pic>
    <xdr:clientData/>
  </xdr:twoCellAnchor>
  <xdr:twoCellAnchor>
    <xdr:from>
      <xdr:col>2</xdr:col>
      <xdr:colOff>0</xdr:colOff>
      <xdr:row>14</xdr:row>
      <xdr:rowOff>0</xdr:rowOff>
    </xdr:from>
    <xdr:to>
      <xdr:col>3</xdr:col>
      <xdr:colOff>0</xdr:colOff>
      <xdr:row>15</xdr:row>
      <xdr:rowOff>0</xdr:rowOff>
    </xdr:to>
    <xdr:pic>
      <xdr:nvPicPr>
        <xdr:cNvPr id="30" name="Picture 73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02050" y="32165925"/>
          <a:ext cx="1800225" cy="1266825"/>
        </a:xfrm>
        <a:prstGeom prst="rect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</a:extLst>
      </xdr:spPr>
    </xdr:pic>
    <xdr:clientData/>
  </xdr:twoCellAnchor>
  <xdr:twoCellAnchor>
    <xdr:from>
      <xdr:col>2</xdr:col>
      <xdr:colOff>0</xdr:colOff>
      <xdr:row>15</xdr:row>
      <xdr:rowOff>0</xdr:rowOff>
    </xdr:from>
    <xdr:to>
      <xdr:col>3</xdr:col>
      <xdr:colOff>0</xdr:colOff>
      <xdr:row>16</xdr:row>
      <xdr:rowOff>0</xdr:rowOff>
    </xdr:to>
    <xdr:pic>
      <xdr:nvPicPr>
        <xdr:cNvPr id="32" name="Picture 750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02050" y="34699575"/>
          <a:ext cx="1800225" cy="1266825"/>
        </a:xfrm>
        <a:prstGeom prst="rect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</a:extLst>
      </xdr:spPr>
    </xdr:pic>
    <xdr:clientData/>
  </xdr:twoCellAnchor>
  <xdr:twoCellAnchor>
    <xdr:from>
      <xdr:col>2</xdr:col>
      <xdr:colOff>0</xdr:colOff>
      <xdr:row>16</xdr:row>
      <xdr:rowOff>0</xdr:rowOff>
    </xdr:from>
    <xdr:to>
      <xdr:col>3</xdr:col>
      <xdr:colOff>0</xdr:colOff>
      <xdr:row>17</xdr:row>
      <xdr:rowOff>0</xdr:rowOff>
    </xdr:to>
    <xdr:pic>
      <xdr:nvPicPr>
        <xdr:cNvPr id="33" name="Picture 803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02050" y="35966400"/>
          <a:ext cx="1800225" cy="1266825"/>
        </a:xfrm>
        <a:prstGeom prst="rect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</a:extLst>
      </xdr:spPr>
    </xdr:pic>
    <xdr:clientData/>
  </xdr:twoCellAnchor>
  <xdr:twoCellAnchor>
    <xdr:from>
      <xdr:col>2</xdr:col>
      <xdr:colOff>0</xdr:colOff>
      <xdr:row>17</xdr:row>
      <xdr:rowOff>0</xdr:rowOff>
    </xdr:from>
    <xdr:to>
      <xdr:col>3</xdr:col>
      <xdr:colOff>0</xdr:colOff>
      <xdr:row>18</xdr:row>
      <xdr:rowOff>0</xdr:rowOff>
    </xdr:to>
    <xdr:pic>
      <xdr:nvPicPr>
        <xdr:cNvPr id="34" name="Picture 813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02050" y="37233225"/>
          <a:ext cx="1800225" cy="1266825"/>
        </a:xfrm>
        <a:prstGeom prst="rect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3</xdr:col>
      <xdr:colOff>0</xdr:colOff>
      <xdr:row>19</xdr:row>
      <xdr:rowOff>0</xdr:rowOff>
    </xdr:to>
    <xdr:pic>
      <xdr:nvPicPr>
        <xdr:cNvPr id="36" name="Picture 874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02050" y="39766875"/>
          <a:ext cx="1800225" cy="1266825"/>
        </a:xfrm>
        <a:prstGeom prst="rect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</a:extLst>
      </xdr:spPr>
    </xdr:pic>
    <xdr:clientData/>
  </xdr:twoCellAnchor>
  <xdr:twoCellAnchor>
    <xdr:from>
      <xdr:col>2</xdr:col>
      <xdr:colOff>0</xdr:colOff>
      <xdr:row>19</xdr:row>
      <xdr:rowOff>0</xdr:rowOff>
    </xdr:from>
    <xdr:to>
      <xdr:col>3</xdr:col>
      <xdr:colOff>0</xdr:colOff>
      <xdr:row>20</xdr:row>
      <xdr:rowOff>0</xdr:rowOff>
    </xdr:to>
    <xdr:pic>
      <xdr:nvPicPr>
        <xdr:cNvPr id="50" name="Picture 1096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02050" y="57502425"/>
          <a:ext cx="1800225" cy="1266825"/>
        </a:xfrm>
        <a:prstGeom prst="rect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</a:extLst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3</xdr:col>
      <xdr:colOff>0</xdr:colOff>
      <xdr:row>21</xdr:row>
      <xdr:rowOff>0</xdr:rowOff>
    </xdr:to>
    <xdr:pic>
      <xdr:nvPicPr>
        <xdr:cNvPr id="55" name="Picture 1118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02050" y="63836550"/>
          <a:ext cx="1800225" cy="1266825"/>
        </a:xfrm>
        <a:prstGeom prst="rect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3</xdr:col>
      <xdr:colOff>0</xdr:colOff>
      <xdr:row>22</xdr:row>
      <xdr:rowOff>0</xdr:rowOff>
    </xdr:to>
    <xdr:pic>
      <xdr:nvPicPr>
        <xdr:cNvPr id="355" name="Picture 2878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93025" y="311143650"/>
          <a:ext cx="1800225" cy="1266825"/>
        </a:xfrm>
        <a:prstGeom prst="rect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</a:extLst>
      </xdr:spPr>
    </xdr:pic>
    <xdr:clientData/>
  </xdr:twoCellAnchor>
  <xdr:twoCellAnchor>
    <xdr:from>
      <xdr:col>2</xdr:col>
      <xdr:colOff>0</xdr:colOff>
      <xdr:row>22</xdr:row>
      <xdr:rowOff>0</xdr:rowOff>
    </xdr:from>
    <xdr:to>
      <xdr:col>3</xdr:col>
      <xdr:colOff>0</xdr:colOff>
      <xdr:row>23</xdr:row>
      <xdr:rowOff>0</xdr:rowOff>
    </xdr:to>
    <xdr:pic>
      <xdr:nvPicPr>
        <xdr:cNvPr id="356" name="Picture 2879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93025" y="312410475"/>
          <a:ext cx="1800225" cy="1266825"/>
        </a:xfrm>
        <a:prstGeom prst="rect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</a:extLst>
      </xdr:spPr>
    </xdr:pic>
    <xdr:clientData/>
  </xdr:twoCellAnchor>
  <xdr:twoCellAnchor>
    <xdr:from>
      <xdr:col>2</xdr:col>
      <xdr:colOff>0</xdr:colOff>
      <xdr:row>23</xdr:row>
      <xdr:rowOff>0</xdr:rowOff>
    </xdr:from>
    <xdr:to>
      <xdr:col>3</xdr:col>
      <xdr:colOff>0</xdr:colOff>
      <xdr:row>24</xdr:row>
      <xdr:rowOff>0</xdr:rowOff>
    </xdr:to>
    <xdr:pic>
      <xdr:nvPicPr>
        <xdr:cNvPr id="367" name="Picture 2893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93025" y="326345550"/>
          <a:ext cx="1800225" cy="1266825"/>
        </a:xfrm>
        <a:prstGeom prst="rect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5"/>
  <sheetViews>
    <sheetView tabSelected="1" workbookViewId="0">
      <selection activeCell="B13" sqref="B13"/>
    </sheetView>
  </sheetViews>
  <sheetFormatPr defaultRowHeight="15" outlineLevelRow="3" x14ac:dyDescent="0.25"/>
  <cols>
    <col min="1" max="1" width="18.28515625" customWidth="1"/>
    <col min="2" max="2" width="39.140625" customWidth="1"/>
    <col min="3" max="3" width="28.5703125" customWidth="1"/>
    <col min="6" max="6" width="18.7109375" customWidth="1"/>
    <col min="7" max="7" width="26.5703125" customWidth="1"/>
    <col min="8" max="8" width="18.140625" customWidth="1"/>
    <col min="10" max="10" width="9.140625" customWidth="1"/>
    <col min="15" max="15" width="33.5703125" customWidth="1"/>
    <col min="23" max="23" width="19.7109375" customWidth="1"/>
  </cols>
  <sheetData>
    <row r="2" spans="1:20" ht="12.75" customHeight="1" x14ac:dyDescent="0.25">
      <c r="B2" s="1" t="s">
        <v>0</v>
      </c>
    </row>
    <row r="3" spans="1:20" ht="12" customHeight="1" x14ac:dyDescent="0.25">
      <c r="B3" s="2" t="s">
        <v>1</v>
      </c>
    </row>
    <row r="4" spans="1:20" ht="12" customHeight="1" x14ac:dyDescent="0.25">
      <c r="B4" s="2" t="s">
        <v>2</v>
      </c>
    </row>
    <row r="5" spans="1:20" ht="12" customHeight="1" x14ac:dyDescent="0.25">
      <c r="B5" s="2" t="s">
        <v>3</v>
      </c>
    </row>
    <row r="6" spans="1:20" ht="23.25" customHeight="1" x14ac:dyDescent="0.25">
      <c r="B6" s="3" t="s">
        <v>82</v>
      </c>
    </row>
    <row r="7" spans="1:20" ht="15" customHeight="1" x14ac:dyDescent="0.25">
      <c r="B7" s="4"/>
    </row>
    <row r="8" spans="1:20" ht="16.5" customHeight="1" x14ac:dyDescent="0.25">
      <c r="A8" s="5" t="s">
        <v>4</v>
      </c>
    </row>
    <row r="9" spans="1:20" ht="12.75" customHeight="1" x14ac:dyDescent="0.25">
      <c r="A9" s="5" t="s">
        <v>5</v>
      </c>
    </row>
    <row r="10" spans="1:20" ht="11.25" customHeight="1" x14ac:dyDescent="0.25">
      <c r="D10" s="6" t="s">
        <v>6</v>
      </c>
      <c r="P10" t="s">
        <v>7</v>
      </c>
      <c r="Q10" s="7"/>
      <c r="R10" t="s">
        <v>8</v>
      </c>
      <c r="S10" t="s">
        <v>9</v>
      </c>
      <c r="T10" s="7"/>
    </row>
    <row r="11" spans="1:20" ht="11.25" customHeight="1" x14ac:dyDescent="0.25">
      <c r="A11" s="8" t="s">
        <v>10</v>
      </c>
      <c r="B11" s="8" t="s">
        <v>11</v>
      </c>
      <c r="C11" s="9" t="s">
        <v>81</v>
      </c>
      <c r="D11" s="8"/>
      <c r="E11" s="8" t="s">
        <v>12</v>
      </c>
      <c r="F11" s="8" t="s">
        <v>13</v>
      </c>
      <c r="G11" s="8" t="s">
        <v>14</v>
      </c>
      <c r="H11" s="8" t="s">
        <v>15</v>
      </c>
      <c r="I11" s="8" t="s">
        <v>16</v>
      </c>
      <c r="J11" s="8" t="s">
        <v>17</v>
      </c>
      <c r="K11" s="8" t="s">
        <v>18</v>
      </c>
      <c r="L11" s="8" t="s">
        <v>19</v>
      </c>
      <c r="M11" s="8" t="s">
        <v>20</v>
      </c>
      <c r="N11" s="8" t="s">
        <v>21</v>
      </c>
      <c r="O11" s="8" t="s">
        <v>22</v>
      </c>
      <c r="P11" s="8" t="s">
        <v>23</v>
      </c>
      <c r="Q11" s="8" t="s">
        <v>24</v>
      </c>
      <c r="R11" s="8" t="s">
        <v>25</v>
      </c>
      <c r="S11" s="8" t="s">
        <v>26</v>
      </c>
      <c r="T11" s="8" t="s">
        <v>27</v>
      </c>
    </row>
    <row r="12" spans="1:20" s="13" customFormat="1" ht="99.95" customHeight="1" outlineLevel="3" x14ac:dyDescent="0.25">
      <c r="A12" s="11" t="s">
        <v>40</v>
      </c>
      <c r="B12" s="12" t="s">
        <v>41</v>
      </c>
      <c r="D12" s="14"/>
      <c r="E12" s="15">
        <v>2091</v>
      </c>
      <c r="F12" s="11" t="s">
        <v>28</v>
      </c>
      <c r="G12" s="11" t="s">
        <v>32</v>
      </c>
      <c r="H12" s="11" t="s">
        <v>29</v>
      </c>
      <c r="J12" s="11"/>
      <c r="K12" s="11" t="s">
        <v>33</v>
      </c>
      <c r="L12" s="11"/>
      <c r="M12" s="11" t="s">
        <v>34</v>
      </c>
      <c r="N12" s="11" t="s">
        <v>35</v>
      </c>
      <c r="O12" s="16">
        <v>4630076995946</v>
      </c>
      <c r="P12" s="17">
        <v>10</v>
      </c>
      <c r="Q12" s="11" t="s">
        <v>36</v>
      </c>
      <c r="R12" s="18">
        <v>5</v>
      </c>
      <c r="S12" s="19">
        <v>37</v>
      </c>
      <c r="T12" s="20">
        <f>S12*R12</f>
        <v>185</v>
      </c>
    </row>
    <row r="13" spans="1:20" s="13" customFormat="1" ht="99.95" customHeight="1" outlineLevel="3" x14ac:dyDescent="0.25">
      <c r="A13" s="11" t="s">
        <v>42</v>
      </c>
      <c r="B13" s="12" t="s">
        <v>43</v>
      </c>
      <c r="D13" s="14"/>
      <c r="E13" s="15">
        <v>3142</v>
      </c>
      <c r="F13" s="11" t="s">
        <v>28</v>
      </c>
      <c r="G13" s="11" t="s">
        <v>32</v>
      </c>
      <c r="H13" s="11" t="s">
        <v>29</v>
      </c>
      <c r="J13" s="11"/>
      <c r="K13" s="11" t="s">
        <v>33</v>
      </c>
      <c r="L13" s="11"/>
      <c r="M13" s="11" t="s">
        <v>34</v>
      </c>
      <c r="N13" s="11" t="s">
        <v>35</v>
      </c>
      <c r="O13" s="16">
        <v>4630112008456</v>
      </c>
      <c r="P13" s="17">
        <v>10</v>
      </c>
      <c r="Q13" s="11" t="s">
        <v>36</v>
      </c>
      <c r="R13" s="18">
        <v>5</v>
      </c>
      <c r="S13" s="19">
        <v>37</v>
      </c>
      <c r="T13" s="20">
        <f t="shared" ref="T13:T14" si="0">S13*R13</f>
        <v>185</v>
      </c>
    </row>
    <row r="14" spans="1:20" s="13" customFormat="1" ht="99.95" customHeight="1" outlineLevel="3" x14ac:dyDescent="0.25">
      <c r="A14" s="11" t="s">
        <v>44</v>
      </c>
      <c r="B14" s="12" t="s">
        <v>45</v>
      </c>
      <c r="D14" s="14"/>
      <c r="E14" s="15">
        <v>2897</v>
      </c>
      <c r="F14" s="11" t="s">
        <v>28</v>
      </c>
      <c r="G14" s="11" t="s">
        <v>32</v>
      </c>
      <c r="H14" s="11" t="s">
        <v>29</v>
      </c>
      <c r="J14" s="11"/>
      <c r="K14" s="11" t="s">
        <v>33</v>
      </c>
      <c r="L14" s="11"/>
      <c r="M14" s="11" t="s">
        <v>34</v>
      </c>
      <c r="N14" s="11" t="s">
        <v>35</v>
      </c>
      <c r="O14" s="16">
        <v>4630112008791</v>
      </c>
      <c r="P14" s="17">
        <v>10</v>
      </c>
      <c r="Q14" s="11" t="s">
        <v>36</v>
      </c>
      <c r="R14" s="18">
        <v>5</v>
      </c>
      <c r="S14" s="19">
        <v>37</v>
      </c>
      <c r="T14" s="20">
        <f t="shared" si="0"/>
        <v>185</v>
      </c>
    </row>
    <row r="15" spans="1:20" s="13" customFormat="1" ht="99.95" customHeight="1" outlineLevel="3" x14ac:dyDescent="0.25">
      <c r="A15" s="11" t="s">
        <v>46</v>
      </c>
      <c r="B15" s="12" t="s">
        <v>47</v>
      </c>
      <c r="D15" s="14"/>
      <c r="E15" s="15">
        <v>3956</v>
      </c>
      <c r="F15" s="11" t="s">
        <v>28</v>
      </c>
      <c r="G15" s="11" t="s">
        <v>32</v>
      </c>
      <c r="H15" s="11" t="s">
        <v>29</v>
      </c>
      <c r="J15" s="11"/>
      <c r="K15" s="11" t="s">
        <v>33</v>
      </c>
      <c r="L15" s="11"/>
      <c r="M15" s="11" t="s">
        <v>48</v>
      </c>
      <c r="N15" s="11"/>
      <c r="O15" s="16">
        <v>4630076996844</v>
      </c>
      <c r="P15" s="17">
        <v>10</v>
      </c>
      <c r="Q15" s="11" t="s">
        <v>36</v>
      </c>
      <c r="R15" s="18">
        <v>5</v>
      </c>
      <c r="S15" s="19">
        <v>37</v>
      </c>
      <c r="T15" s="20">
        <f t="shared" ref="T15:T18" si="1">S15*R15</f>
        <v>185</v>
      </c>
    </row>
    <row r="16" spans="1:20" s="13" customFormat="1" ht="99.95" customHeight="1" outlineLevel="3" x14ac:dyDescent="0.25">
      <c r="A16" s="11" t="s">
        <v>49</v>
      </c>
      <c r="B16" s="12" t="s">
        <v>50</v>
      </c>
      <c r="D16" s="14"/>
      <c r="E16" s="15">
        <v>2978</v>
      </c>
      <c r="F16" s="11" t="s">
        <v>28</v>
      </c>
      <c r="G16" s="11" t="s">
        <v>32</v>
      </c>
      <c r="H16" s="11" t="s">
        <v>29</v>
      </c>
      <c r="J16" s="11"/>
      <c r="K16" s="11" t="s">
        <v>30</v>
      </c>
      <c r="L16" s="11"/>
      <c r="M16" s="11" t="s">
        <v>34</v>
      </c>
      <c r="N16" s="11" t="s">
        <v>35</v>
      </c>
      <c r="O16" s="11" t="s">
        <v>51</v>
      </c>
      <c r="P16" s="17">
        <v>10</v>
      </c>
      <c r="Q16" s="11" t="s">
        <v>36</v>
      </c>
      <c r="R16" s="18">
        <v>5</v>
      </c>
      <c r="S16" s="19">
        <v>37</v>
      </c>
      <c r="T16" s="20">
        <f t="shared" si="1"/>
        <v>185</v>
      </c>
    </row>
    <row r="17" spans="1:20" s="13" customFormat="1" ht="99.95" customHeight="1" outlineLevel="3" x14ac:dyDescent="0.25">
      <c r="A17" s="11" t="s">
        <v>52</v>
      </c>
      <c r="B17" s="12" t="s">
        <v>53</v>
      </c>
      <c r="D17" s="14"/>
      <c r="E17" s="15">
        <v>1526</v>
      </c>
      <c r="F17" s="11" t="s">
        <v>28</v>
      </c>
      <c r="G17" s="11" t="s">
        <v>32</v>
      </c>
      <c r="H17" s="11" t="s">
        <v>29</v>
      </c>
      <c r="J17" s="11"/>
      <c r="K17" s="11" t="s">
        <v>30</v>
      </c>
      <c r="L17" s="11"/>
      <c r="M17" s="11" t="s">
        <v>34</v>
      </c>
      <c r="N17" s="11" t="s">
        <v>35</v>
      </c>
      <c r="O17" s="11" t="s">
        <v>54</v>
      </c>
      <c r="P17" s="17">
        <v>10</v>
      </c>
      <c r="Q17" s="11" t="s">
        <v>36</v>
      </c>
      <c r="R17" s="18">
        <v>5</v>
      </c>
      <c r="S17" s="19">
        <v>37</v>
      </c>
      <c r="T17" s="20">
        <f t="shared" si="1"/>
        <v>185</v>
      </c>
    </row>
    <row r="18" spans="1:20" s="13" customFormat="1" ht="99.95" customHeight="1" outlineLevel="3" x14ac:dyDescent="0.25">
      <c r="A18" s="11" t="s">
        <v>55</v>
      </c>
      <c r="B18" s="12" t="s">
        <v>56</v>
      </c>
      <c r="D18" s="14"/>
      <c r="E18" s="15">
        <v>4673</v>
      </c>
      <c r="F18" s="11" t="s">
        <v>28</v>
      </c>
      <c r="G18" s="11" t="s">
        <v>37</v>
      </c>
      <c r="H18" s="11" t="s">
        <v>29</v>
      </c>
      <c r="J18" s="11"/>
      <c r="K18" s="11" t="s">
        <v>33</v>
      </c>
      <c r="L18" s="11"/>
      <c r="M18" s="11" t="s">
        <v>38</v>
      </c>
      <c r="N18" s="11"/>
      <c r="O18" s="16">
        <v>4630112012637</v>
      </c>
      <c r="P18" s="17">
        <v>10</v>
      </c>
      <c r="Q18" s="11" t="s">
        <v>36</v>
      </c>
      <c r="R18" s="18">
        <v>5</v>
      </c>
      <c r="S18" s="19">
        <v>54</v>
      </c>
      <c r="T18" s="20">
        <f t="shared" si="1"/>
        <v>270</v>
      </c>
    </row>
    <row r="19" spans="1:20" s="13" customFormat="1" ht="99.95" customHeight="1" outlineLevel="3" x14ac:dyDescent="0.25">
      <c r="A19" s="11" t="s">
        <v>57</v>
      </c>
      <c r="B19" s="12" t="s">
        <v>58</v>
      </c>
      <c r="D19" s="14"/>
      <c r="E19" s="15">
        <v>2028</v>
      </c>
      <c r="F19" s="11" t="s">
        <v>28</v>
      </c>
      <c r="G19" s="11" t="s">
        <v>39</v>
      </c>
      <c r="H19" s="11" t="s">
        <v>29</v>
      </c>
      <c r="J19" s="11"/>
      <c r="K19" s="11" t="s">
        <v>33</v>
      </c>
      <c r="L19" s="11"/>
      <c r="M19" s="11" t="s">
        <v>59</v>
      </c>
      <c r="N19" s="11"/>
      <c r="O19" s="16">
        <v>4630112013290</v>
      </c>
      <c r="P19" s="17">
        <v>10</v>
      </c>
      <c r="Q19" s="11" t="s">
        <v>36</v>
      </c>
      <c r="R19" s="18">
        <v>5</v>
      </c>
      <c r="S19" s="19">
        <v>23.5</v>
      </c>
      <c r="T19" s="20">
        <f>S19*R19</f>
        <v>117.5</v>
      </c>
    </row>
    <row r="20" spans="1:20" s="13" customFormat="1" ht="99.95" customHeight="1" outlineLevel="3" x14ac:dyDescent="0.25">
      <c r="A20" s="11" t="s">
        <v>63</v>
      </c>
      <c r="B20" s="12" t="s">
        <v>64</v>
      </c>
      <c r="D20" s="14"/>
      <c r="E20" s="15">
        <v>1118</v>
      </c>
      <c r="F20" s="11" t="s">
        <v>28</v>
      </c>
      <c r="G20" s="11" t="s">
        <v>60</v>
      </c>
      <c r="H20" s="11" t="s">
        <v>29</v>
      </c>
      <c r="J20" s="11"/>
      <c r="K20" s="11"/>
      <c r="L20" s="11"/>
      <c r="M20" s="11" t="s">
        <v>62</v>
      </c>
      <c r="N20" s="11"/>
      <c r="O20" s="11" t="s">
        <v>65</v>
      </c>
      <c r="P20" s="17">
        <v>50</v>
      </c>
      <c r="Q20" s="11" t="s">
        <v>36</v>
      </c>
      <c r="R20" s="18">
        <v>5</v>
      </c>
      <c r="S20" s="19">
        <v>44</v>
      </c>
      <c r="T20" s="20">
        <f>S20*R20</f>
        <v>220</v>
      </c>
    </row>
    <row r="21" spans="1:20" s="13" customFormat="1" ht="99.95" customHeight="1" outlineLevel="3" x14ac:dyDescent="0.25">
      <c r="A21" s="11" t="s">
        <v>66</v>
      </c>
      <c r="B21" s="12" t="s">
        <v>67</v>
      </c>
      <c r="D21" s="14"/>
      <c r="E21" s="15">
        <v>1438</v>
      </c>
      <c r="F21" s="11" t="s">
        <v>28</v>
      </c>
      <c r="G21" s="11" t="s">
        <v>60</v>
      </c>
      <c r="H21" s="11" t="s">
        <v>29</v>
      </c>
      <c r="J21" s="11"/>
      <c r="K21" s="11" t="s">
        <v>30</v>
      </c>
      <c r="L21" s="11"/>
      <c r="M21" s="11" t="s">
        <v>38</v>
      </c>
      <c r="N21" s="11"/>
      <c r="O21" s="11" t="s">
        <v>68</v>
      </c>
      <c r="P21" s="17">
        <v>50</v>
      </c>
      <c r="Q21" s="11" t="s">
        <v>36</v>
      </c>
      <c r="R21" s="18">
        <v>5</v>
      </c>
      <c r="S21" s="19">
        <v>44</v>
      </c>
      <c r="T21" s="20">
        <f>S21*R21</f>
        <v>220</v>
      </c>
    </row>
    <row r="22" spans="1:20" s="13" customFormat="1" ht="99.95" customHeight="1" outlineLevel="3" x14ac:dyDescent="0.25">
      <c r="A22" s="11" t="s">
        <v>72</v>
      </c>
      <c r="B22" s="12" t="s">
        <v>73</v>
      </c>
      <c r="D22" s="14"/>
      <c r="E22" s="15">
        <v>3012</v>
      </c>
      <c r="F22" s="11" t="s">
        <v>28</v>
      </c>
      <c r="G22" s="11" t="s">
        <v>69</v>
      </c>
      <c r="H22" s="11" t="s">
        <v>29</v>
      </c>
      <c r="J22" s="11"/>
      <c r="K22" s="11" t="s">
        <v>31</v>
      </c>
      <c r="L22" s="11"/>
      <c r="M22" s="11" t="s">
        <v>71</v>
      </c>
      <c r="N22" s="11"/>
      <c r="O22" s="11" t="s">
        <v>74</v>
      </c>
      <c r="P22" s="11"/>
      <c r="Q22" s="11" t="s">
        <v>36</v>
      </c>
      <c r="R22" s="18">
        <v>30</v>
      </c>
      <c r="S22" s="19">
        <v>5.9</v>
      </c>
      <c r="T22" s="11">
        <f>R22*S22</f>
        <v>177</v>
      </c>
    </row>
    <row r="23" spans="1:20" s="13" customFormat="1" ht="99.95" customHeight="1" outlineLevel="3" x14ac:dyDescent="0.25">
      <c r="A23" s="11" t="s">
        <v>75</v>
      </c>
      <c r="B23" s="12" t="s">
        <v>76</v>
      </c>
      <c r="D23" s="14"/>
      <c r="E23" s="15">
        <v>7591</v>
      </c>
      <c r="F23" s="11" t="s">
        <v>28</v>
      </c>
      <c r="G23" s="11" t="s">
        <v>69</v>
      </c>
      <c r="H23" s="11" t="s">
        <v>29</v>
      </c>
      <c r="J23" s="11"/>
      <c r="K23" s="11" t="s">
        <v>31</v>
      </c>
      <c r="L23" s="11"/>
      <c r="M23" s="11" t="s">
        <v>71</v>
      </c>
      <c r="N23" s="11"/>
      <c r="O23" s="11" t="s">
        <v>77</v>
      </c>
      <c r="P23" s="11"/>
      <c r="Q23" s="11" t="s">
        <v>36</v>
      </c>
      <c r="R23" s="18">
        <v>30</v>
      </c>
      <c r="S23" s="19">
        <v>5.9</v>
      </c>
      <c r="T23" s="11">
        <f t="shared" ref="T23:T24" si="2">R23*S23</f>
        <v>177</v>
      </c>
    </row>
    <row r="24" spans="1:20" s="13" customFormat="1" ht="99.95" customHeight="1" outlineLevel="3" x14ac:dyDescent="0.25">
      <c r="A24" s="11" t="s">
        <v>78</v>
      </c>
      <c r="B24" s="12" t="s">
        <v>79</v>
      </c>
      <c r="D24" s="14" t="s">
        <v>61</v>
      </c>
      <c r="E24" s="15">
        <v>4606</v>
      </c>
      <c r="F24" s="11" t="s">
        <v>28</v>
      </c>
      <c r="G24" s="11" t="s">
        <v>69</v>
      </c>
      <c r="H24" s="11" t="s">
        <v>29</v>
      </c>
      <c r="J24" s="11"/>
      <c r="K24" s="11" t="s">
        <v>31</v>
      </c>
      <c r="L24" s="11"/>
      <c r="M24" s="11" t="s">
        <v>70</v>
      </c>
      <c r="N24" s="11"/>
      <c r="O24" s="11" t="s">
        <v>80</v>
      </c>
      <c r="P24" s="11"/>
      <c r="Q24" s="11" t="s">
        <v>36</v>
      </c>
      <c r="R24" s="18">
        <v>30</v>
      </c>
      <c r="S24" s="19">
        <v>5.9</v>
      </c>
      <c r="T24" s="11">
        <f t="shared" si="2"/>
        <v>177</v>
      </c>
    </row>
    <row r="25" spans="1:20" x14ac:dyDescent="0.25">
      <c r="T25" s="10">
        <f>SUBTOTAL(9,T12:T24)</f>
        <v>2468.5</v>
      </c>
    </row>
  </sheetData>
  <autoFilter ref="A11:W24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2023-02-28T12:14:32Z</dcterms:modified>
</cp:coreProperties>
</file>