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1400" windowHeight="5892" tabRatio="500" activeTab="2"/>
  </bookViews>
  <sheets>
    <sheet name="КНИГИ И ЖУРНАЛЫ" sheetId="1" r:id="rId1"/>
    <sheet name="НАГЛЯДНЫЕ ПОСОБИЯ" sheetId="2" r:id="rId2"/>
    <sheet name="ПРАЗДНИЧНАЯ ПРОДУКЦИЯ" sheetId="3" r:id="rId3"/>
  </sheets>
  <definedNames>
    <definedName name="_xlnm._FilterDatabase" localSheetId="2" hidden="1">'ПРАЗДНИЧНАЯ ПРОДУКЦИЯ'!$A$10:$CJ$360</definedName>
  </definedNames>
  <calcPr calcId="145621" refMode="R1C1"/>
</workbook>
</file>

<file path=xl/calcChain.xml><?xml version="1.0" encoding="utf-8"?>
<calcChain xmlns="http://schemas.openxmlformats.org/spreadsheetml/2006/main">
  <c r="AB361" i="3" l="1"/>
  <c r="AB360" i="3"/>
  <c r="AB359" i="3"/>
  <c r="AB358" i="3"/>
  <c r="AB357" i="3"/>
  <c r="AB356" i="3"/>
  <c r="AB355" i="3"/>
  <c r="AB354" i="3"/>
  <c r="AB353" i="3"/>
  <c r="AB352" i="3"/>
  <c r="AB351" i="3"/>
  <c r="AB350" i="3"/>
  <c r="AB349" i="3"/>
  <c r="AB348" i="3"/>
  <c r="AB347" i="3"/>
  <c r="AB346" i="3"/>
  <c r="AB345" i="3"/>
  <c r="AB344" i="3"/>
  <c r="AB343" i="3"/>
  <c r="AB342" i="3"/>
  <c r="AB341" i="3"/>
  <c r="AB340" i="3"/>
  <c r="AB339" i="3"/>
  <c r="AB338" i="3"/>
  <c r="AB337" i="3"/>
  <c r="AB336" i="3"/>
  <c r="AB335" i="3"/>
  <c r="AB334" i="3"/>
  <c r="AB333" i="3"/>
  <c r="AB332" i="3"/>
  <c r="AB331" i="3"/>
  <c r="AB330" i="3"/>
  <c r="AB329" i="3"/>
  <c r="AB328" i="3"/>
  <c r="AB327" i="3"/>
  <c r="AB326" i="3"/>
  <c r="AB325" i="3"/>
  <c r="AB324" i="3"/>
  <c r="AB323" i="3"/>
  <c r="AB322" i="3"/>
  <c r="AB321" i="3"/>
  <c r="AB320" i="3"/>
  <c r="AB319" i="3"/>
  <c r="AB318" i="3"/>
  <c r="AB317" i="3"/>
  <c r="AB316" i="3"/>
  <c r="AB315" i="3"/>
  <c r="AB314" i="3"/>
  <c r="AB313" i="3"/>
  <c r="AB312" i="3"/>
  <c r="AB311" i="3"/>
  <c r="AB310" i="3"/>
  <c r="AB309" i="3"/>
  <c r="AB308" i="3"/>
  <c r="AB307" i="3"/>
  <c r="AB306" i="3"/>
  <c r="AB305" i="3"/>
  <c r="AB304" i="3"/>
  <c r="AB303" i="3"/>
  <c r="AB302" i="3"/>
  <c r="AB301" i="3"/>
  <c r="AB300" i="3"/>
  <c r="AB299" i="3"/>
  <c r="AB298" i="3"/>
  <c r="AB297" i="3"/>
  <c r="AB296" i="3"/>
  <c r="AB295" i="3"/>
  <c r="AB294" i="3"/>
  <c r="AB293" i="3"/>
  <c r="AB292" i="3"/>
  <c r="AB291" i="3"/>
  <c r="AB290" i="3"/>
  <c r="AB289" i="3"/>
  <c r="AB288" i="3"/>
  <c r="AB287" i="3"/>
  <c r="AB286" i="3"/>
  <c r="AB285" i="3"/>
  <c r="AB284" i="3"/>
  <c r="AB283" i="3"/>
  <c r="AB282" i="3"/>
  <c r="AB281" i="3"/>
  <c r="AB280" i="3"/>
  <c r="AB279" i="3"/>
  <c r="AB278" i="3"/>
  <c r="AB277" i="3"/>
  <c r="AB276" i="3"/>
  <c r="AB275" i="3"/>
  <c r="AB274" i="3"/>
  <c r="AB273" i="3"/>
  <c r="AB272" i="3"/>
  <c r="AB271" i="3"/>
  <c r="AB270" i="3"/>
  <c r="AB269" i="3"/>
  <c r="AB268" i="3"/>
  <c r="AB267" i="3"/>
  <c r="AB266" i="3"/>
  <c r="AB265" i="3"/>
  <c r="AB264" i="3"/>
  <c r="AB263" i="3"/>
  <c r="AB262" i="3"/>
  <c r="AB261" i="3"/>
  <c r="AB260" i="3"/>
  <c r="AB259" i="3"/>
  <c r="AB258" i="3"/>
  <c r="AB257" i="3"/>
  <c r="AB256" i="3"/>
  <c r="AB255" i="3"/>
  <c r="AB254" i="3"/>
  <c r="AB253" i="3"/>
  <c r="AB252" i="3"/>
  <c r="AB251" i="3"/>
  <c r="AB250" i="3"/>
  <c r="AB249" i="3"/>
  <c r="AB248" i="3"/>
  <c r="AB247" i="3"/>
  <c r="AB246" i="3"/>
  <c r="AB245" i="3"/>
  <c r="AB244" i="3"/>
  <c r="AB243" i="3"/>
  <c r="AB242" i="3"/>
  <c r="AB241" i="3"/>
  <c r="AB240" i="3"/>
  <c r="AB239" i="3"/>
  <c r="AB238" i="3"/>
  <c r="AB237" i="3"/>
  <c r="AB236" i="3"/>
  <c r="AB235" i="3"/>
  <c r="AB234" i="3"/>
  <c r="AB233" i="3"/>
  <c r="AB232" i="3"/>
  <c r="AB231" i="3"/>
  <c r="AB230" i="3"/>
  <c r="AB229" i="3"/>
  <c r="AB228" i="3"/>
  <c r="AB227" i="3"/>
  <c r="AB226" i="3"/>
  <c r="AB225" i="3"/>
  <c r="AB224" i="3"/>
  <c r="AB223" i="3"/>
  <c r="AB222" i="3"/>
  <c r="AB221" i="3"/>
  <c r="AB220" i="3"/>
  <c r="AB219" i="3"/>
  <c r="AB218" i="3"/>
  <c r="AB217" i="3"/>
  <c r="AB216" i="3"/>
  <c r="AB215" i="3"/>
  <c r="AB214" i="3"/>
  <c r="AB213" i="3"/>
  <c r="AB212" i="3"/>
  <c r="AB211" i="3"/>
  <c r="AB210" i="3"/>
  <c r="AB209" i="3"/>
  <c r="AB208" i="3"/>
  <c r="AB207" i="3"/>
  <c r="AB206" i="3"/>
  <c r="AB205" i="3"/>
  <c r="AB204" i="3"/>
  <c r="AB203" i="3"/>
  <c r="AB202" i="3"/>
  <c r="AB201" i="3"/>
  <c r="AB200" i="3"/>
  <c r="AB199" i="3"/>
  <c r="AB198" i="3"/>
  <c r="AB197" i="3"/>
  <c r="AB196" i="3"/>
  <c r="AB195" i="3"/>
  <c r="AB194" i="3"/>
  <c r="AB193" i="3"/>
  <c r="AB192" i="3"/>
  <c r="AB191" i="3"/>
  <c r="AB190" i="3"/>
  <c r="AB189" i="3"/>
  <c r="AB188" i="3"/>
  <c r="AB187" i="3"/>
  <c r="AB186" i="3"/>
  <c r="AB185" i="3"/>
  <c r="AB184" i="3"/>
  <c r="AB183" i="3"/>
  <c r="AB182" i="3"/>
  <c r="AB181" i="3"/>
  <c r="AB180" i="3"/>
  <c r="AB179" i="3"/>
  <c r="AB178" i="3"/>
  <c r="AB177" i="3"/>
  <c r="AB176" i="3"/>
  <c r="AB175" i="3"/>
  <c r="AB174" i="3"/>
  <c r="AB173" i="3"/>
  <c r="AB172" i="3"/>
  <c r="AB171" i="3"/>
  <c r="AB170" i="3"/>
  <c r="AB169" i="3"/>
  <c r="AB168" i="3"/>
  <c r="AB167" i="3"/>
  <c r="AB166" i="3"/>
  <c r="AB165" i="3"/>
  <c r="AB164" i="3"/>
  <c r="AB163" i="3"/>
  <c r="AB162" i="3"/>
  <c r="AB161" i="3"/>
  <c r="AB160" i="3"/>
  <c r="AB159" i="3"/>
  <c r="AB158" i="3"/>
  <c r="AB157" i="3"/>
  <c r="AB156" i="3"/>
  <c r="AB155" i="3"/>
  <c r="AB154" i="3"/>
  <c r="AB153" i="3"/>
  <c r="AB152" i="3"/>
  <c r="AB151" i="3"/>
  <c r="AB150" i="3"/>
  <c r="AB149" i="3"/>
  <c r="AB148" i="3"/>
  <c r="AB147" i="3"/>
  <c r="AB146" i="3"/>
  <c r="AB145" i="3"/>
  <c r="AB144" i="3"/>
  <c r="AB143" i="3"/>
  <c r="AB142" i="3"/>
  <c r="AB141" i="3"/>
  <c r="AB140" i="3"/>
  <c r="AB139" i="3"/>
  <c r="AB138" i="3"/>
  <c r="AB137" i="3"/>
  <c r="AB136" i="3"/>
  <c r="AB135" i="3"/>
  <c r="AB134" i="3"/>
  <c r="AB133" i="3"/>
  <c r="AB132" i="3"/>
  <c r="AB131" i="3"/>
  <c r="AB130" i="3"/>
  <c r="AB129" i="3"/>
  <c r="AB128" i="3"/>
  <c r="AB127" i="3"/>
  <c r="AB126" i="3"/>
  <c r="AB125" i="3"/>
  <c r="AB124" i="3"/>
  <c r="AB123" i="3"/>
  <c r="AB122" i="3"/>
  <c r="AB121" i="3"/>
  <c r="AB120" i="3"/>
  <c r="AB119" i="3"/>
  <c r="AB118" i="3"/>
  <c r="AB117" i="3"/>
  <c r="AB116" i="3"/>
  <c r="AB115" i="3"/>
  <c r="AB114" i="3"/>
  <c r="AB113" i="3"/>
  <c r="AB112" i="3"/>
  <c r="AB111" i="3"/>
  <c r="AB110" i="3"/>
  <c r="AB109" i="3"/>
  <c r="AB108" i="3"/>
  <c r="AB107" i="3"/>
  <c r="AB106" i="3"/>
  <c r="AB105" i="3"/>
  <c r="AB104" i="3"/>
  <c r="AB103" i="3"/>
  <c r="AB102" i="3"/>
  <c r="AB101" i="3"/>
  <c r="AB100" i="3"/>
  <c r="AB99" i="3"/>
  <c r="AB98" i="3"/>
  <c r="AB97" i="3"/>
  <c r="AB96" i="3"/>
  <c r="AB95" i="3"/>
  <c r="AB94" i="3"/>
  <c r="AB93" i="3"/>
  <c r="AB92" i="3"/>
  <c r="AB91" i="3"/>
  <c r="AB90" i="3"/>
  <c r="AB89" i="3"/>
  <c r="AB88" i="3"/>
  <c r="AB87" i="3"/>
  <c r="AB86" i="3"/>
  <c r="AB85" i="3"/>
  <c r="AB84" i="3"/>
  <c r="AB83" i="3"/>
  <c r="AB82" i="3"/>
  <c r="AB81" i="3"/>
  <c r="AB80" i="3"/>
  <c r="AB79" i="3"/>
  <c r="AB78" i="3"/>
  <c r="AB77" i="3"/>
  <c r="AB76" i="3"/>
  <c r="AB75" i="3"/>
  <c r="AB74" i="3"/>
  <c r="AB73" i="3"/>
  <c r="AB72" i="3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B56" i="3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31" i="3"/>
  <c r="AB30" i="3"/>
  <c r="AB29" i="3"/>
  <c r="AB28" i="3"/>
  <c r="AB27" i="3"/>
  <c r="AB26" i="3"/>
  <c r="AB25" i="3"/>
  <c r="AB24" i="3"/>
  <c r="AB23" i="3"/>
  <c r="AB22" i="3"/>
  <c r="AB21" i="3"/>
  <c r="AB20" i="3"/>
  <c r="AB19" i="3"/>
  <c r="AB18" i="3"/>
  <c r="AB17" i="3"/>
  <c r="AB16" i="3"/>
  <c r="AB15" i="3"/>
  <c r="AB14" i="3"/>
  <c r="V9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22" i="1"/>
  <c r="V21" i="1"/>
  <c r="V20" i="1"/>
  <c r="V19" i="1"/>
  <c r="V18" i="1"/>
  <c r="V17" i="1"/>
  <c r="V15" i="1"/>
  <c r="V14" i="1"/>
  <c r="V9" i="1" s="1"/>
  <c r="AB9" i="3" l="1"/>
</calcChain>
</file>

<file path=xl/sharedStrings.xml><?xml version="1.0" encoding="utf-8"?>
<sst xmlns="http://schemas.openxmlformats.org/spreadsheetml/2006/main" count="2893" uniqueCount="980">
  <si>
    <t>ООО ИД «СФЕРА ОБРАЗОВАНИЯ»</t>
  </si>
  <si>
    <t xml:space="preserve"> 129226, Москва, ул.Сельскохозяйственная, д.18, корп.3. </t>
  </si>
  <si>
    <t>Тел.: (495) 656-75-05, 656-72-05. E-mail: sfera@tc-sfera.ru</t>
  </si>
  <si>
    <t>Интернет-магазин www.sfera-book.ru</t>
  </si>
  <si>
    <t>ПРАЙС-ЛИСТ КНИГ И ЖУРНАЛОВ</t>
  </si>
  <si>
    <t xml:space="preserve"> от 24.11.2023</t>
  </si>
  <si>
    <t>Прайс-листы НАГЛЯДНЫХ ПОСОБИЙ, ПРАЗДНИЧНОЙ ПРОДУКЦИИ И ГРАМОТ см. на других листах файла</t>
  </si>
  <si>
    <t>На отдельные позиции возможно изменение цены.</t>
  </si>
  <si>
    <t>Ваша скидка, %:</t>
  </si>
  <si>
    <t>Итого с учетом скидки:</t>
  </si>
  <si>
    <t>"Н" - новинка, "Д" - допечатка, "Г" - готовится к продаже, "Р" - распродажа, "А" - акция</t>
  </si>
  <si>
    <t>______</t>
  </si>
  <si>
    <t>Код</t>
  </si>
  <si>
    <t>Наименование</t>
  </si>
  <si>
    <t>Остаток</t>
  </si>
  <si>
    <t>Издательство</t>
  </si>
  <si>
    <t>Автор</t>
  </si>
  <si>
    <t>Серия</t>
  </si>
  <si>
    <t>Тематика</t>
  </si>
  <si>
    <t>Код ТН ВЭД</t>
  </si>
  <si>
    <t>Год</t>
  </si>
  <si>
    <t>Обложка</t>
  </si>
  <si>
    <t>Цветность</t>
  </si>
  <si>
    <t>Размеры</t>
  </si>
  <si>
    <t>Вес (г)</t>
  </si>
  <si>
    <t>Страниц</t>
  </si>
  <si>
    <t>Штрих-код</t>
  </si>
  <si>
    <t>Стандарт</t>
  </si>
  <si>
    <t>НДС</t>
  </si>
  <si>
    <t>Заказ</t>
  </si>
  <si>
    <t>Цена</t>
  </si>
  <si>
    <t>Сумма</t>
  </si>
  <si>
    <t>Теги</t>
  </si>
  <si>
    <t>Картинка</t>
  </si>
  <si>
    <t>Аннотация</t>
  </si>
  <si>
    <t>КНИГИ И ЖУРНАЛЫ</t>
  </si>
  <si>
    <t>01. РАЗВИВАЮЩИЕ КНИГИ ДЛЯ ДЕТЕЙ</t>
  </si>
  <si>
    <t>01.05. Старший дошкольный возраст (5-7 лет)</t>
  </si>
  <si>
    <t>Мастерилка. Елочные украшения. Поделки из бумаги и соленого теста (для детей 5-7 лет)</t>
  </si>
  <si>
    <t>Д</t>
  </si>
  <si>
    <t>М.: ИД Карапуз</t>
  </si>
  <si>
    <t>Грушина Л.В.</t>
  </si>
  <si>
    <t>Мастерилка</t>
  </si>
  <si>
    <t>Новый год</t>
  </si>
  <si>
    <t>(О)</t>
  </si>
  <si>
    <t>4+4</t>
  </si>
  <si>
    <t>280*200*2</t>
  </si>
  <si>
    <t>Вот уже не за горами самый сказочный и чудесный праздник - Новый год, а ёлка - это основное украшение Нового года и Рождества.
Предвкушение и ощущение праздника приходит в дом в тот момент, когда ставится ёлка и достаётся коробка с ёлочными украшениями. И нет более радостных хлопот, чем наряжать зелёную красавицу.
Наши бабушки и дедушки украшали ёлку бумажными гирляндами, ленточками и бантиками, сластями, новогодними украшениями из грецких орехов.
Но особенно по-домашнему, тепло и уютно выглядит ёлка, украшенная игрушками, сделанными своими руками. Детям очень нравятся фигурки ангелов, снеговичков и любимых животных.
Новогодние приготовления начинайте заблаговременно - это приятные хлопоты и ещё один повод побыть вместе всей семьёй. Так приятно готовиться к празднику всем вместе - ёлка предоставит вам и вашему ребёнку большое поле для фантазии и творчества.
Для детей 4-10 лет</t>
  </si>
  <si>
    <t>Мастерилка. Рождественский веник. Азбука самоделок (для детей 5-7 лет)</t>
  </si>
  <si>
    <t>205х290х3</t>
  </si>
  <si>
    <t>Скоро веселый праздник Рождества. Зажгутся на небе звезды, и мир наполнится чудесным светом. И все мы в этот дивный миг будем получать и дарить подарки. Конечно же, можно вместе с мамой пойти в магазин и купить подарки к Рождеству… Но сделать их самим веселей и интересней. А начнем с того, что украсим к празднику свой дом рождественскими звездами и праздничными гирляндами. А нарядный венок или рождественский веник могут быть и прекрасным украшением, и чудесным подарком дорогим людям.</t>
  </si>
  <si>
    <t>01.09. Раскраски и книжки с наклейками</t>
  </si>
  <si>
    <t>00-00009742</t>
  </si>
  <si>
    <t>Коллекция новогодних раскрасок. В гостях у Деда Мороза</t>
  </si>
  <si>
    <t>Р</t>
  </si>
  <si>
    <t>М.: ТЦ СФЕРА</t>
  </si>
  <si>
    <t>Коллекция новогодних раскрасок</t>
  </si>
  <si>
    <t>Книжка-раскраска предназначена для детей от 1 года и посвящена новогодней тематике. Малыши встретятся с полюбившимися персонажами, знакомыми им по мультфильмам и новогодним сказкам. Обязательно поговорите с ребенком о каждом персонаже, чтобы он смог ассоциировать знакомый образ с рисунком. Покажите малышу образец раскраски, приведенный на обложке, но не ограничивайте его выбор в цвете. Дети в возрасте до 3 лет, как правило, еще не связывают цвет контура с реальной окраской, их увлекает не колорит, а сам процесс рисования. 
Рисовать можно кисточкой, фломастерами, восковыми мелками, карандашами. Если рисование увлечет маленького художника, можно усложнить задачу — сюжетно обыграть и дорисовать картинку. В этом случае покажите ребенку, как это сделать (например: «Снегурочка в гостях у детей. Давай нарисуем новогоднюю елочку»). 
Постарайтесь, чтобы процесс раскраски превратился для ребенка в увлекательное и творческое занятие.</t>
  </si>
  <si>
    <t>00-00009743</t>
  </si>
  <si>
    <t xml:space="preserve">Коллекция новогодних раскрасок. В лесу родилась елочка (для детей 1-3 лет) </t>
  </si>
  <si>
    <t>Книжка-раскраска предназначена для детей от 1 года и посвящена новогодней тематике. Малыши встретятся с полюбившимися персонажами, знакомыми им по мультфильмам и новогодним сказкам. Они симпатичные, добрые и интересные. Обязательно поговорите с ребенком о каждом персонаже, чтобы он смог ассоциировать знакомый образ с рисунком. Покажите малышу образец раскраски, приведённый на обложке, но не ограничивайте его выбор в цвете. Дети в возрасте до 3 лет, как правило, еще не связывают цвет контура с реальной окраской, их увлекает не колорит, а сам процесс рисования. 
Все изображения в раскраске крупные, без мелких деталей, поэтому ребенку легче справится заданием – широкая контурная линия скроет естественные погрешности неумелой руки малыша. Тем не менее, проследите, чтобы ребенок раскрашивал аккуратно и не выходил за контур. Рисовать можно кисточкой, фломастерами, восковыми мелками, карандашами. Если рисование увлечёт маленького художника, можно усложнить задачу – сюжетно обыграть и дорисовать картинку. В этом случ</t>
  </si>
  <si>
    <t>02. ПЕДАГОГАМ И РОДИТЕЛЯМ</t>
  </si>
  <si>
    <t>02.07. Стихи, загадки, праздники</t>
  </si>
  <si>
    <t>00-00010801</t>
  </si>
  <si>
    <t>Новогодние детские праздники по восточному календарю. Сценарии с нотным приложением/ Картушина М.Ю.</t>
  </si>
  <si>
    <t>Картушина М.Ю.</t>
  </si>
  <si>
    <t>Праздники в детском саду</t>
  </si>
  <si>
    <t>1+1</t>
  </si>
  <si>
    <t>200х125х9</t>
  </si>
  <si>
    <t>В пособии представлены сценарии новогодних праздников для старших дошкольников в соответствии с циклом восточного календаря. В приложении к каждому празднику даны песни, танцы и игры новогодней и зимней тематики.
Пособие адресовано музыкальным руководителям, воспитателям и педагогам дополнительного образования.
Подробнее об издании в статье:
https://tc-sfera.ru/product/znakomim-doshkolnikov-s-traditsiyami-prazdnovaniya-novogo-goda-v-kitae</t>
  </si>
  <si>
    <t>ПРАЙС-ЛИСТ НАГЛЯДНЫХ ПОСОБИЙ</t>
  </si>
  <si>
    <t>Прайс-листы КНИГ И ЖУРНАЛОВ, ПРАЗДНИЧНОЙ ПРОДУКЦИИ И ГРАМОТ см. на других листах файла</t>
  </si>
  <si>
    <t>Фольга</t>
  </si>
  <si>
    <t>Металлизация</t>
  </si>
  <si>
    <t>Конгр.тисн.</t>
  </si>
  <si>
    <t>Блестки в лаке</t>
  </si>
  <si>
    <t>Цен.гр.</t>
  </si>
  <si>
    <t>НАГЛЯДНЫЕ ПОСОБИЯ</t>
  </si>
  <si>
    <t>01. ШИРМОЧКИ</t>
  </si>
  <si>
    <t>01.02. Буклеты</t>
  </si>
  <si>
    <t>00-00005985</t>
  </si>
  <si>
    <t>Буклет для родителей. Новый год. Празднуем с детьми. Методические рекомендации для родителей (разбор основных тем) к учебно-методическому пособию "Новый год. Празднуем с детьми"</t>
  </si>
  <si>
    <t>Буклеты для родителей</t>
  </si>
  <si>
    <t>А4</t>
  </si>
  <si>
    <t xml:space="preserve">•	Буклет представляет собой памятку для взрослых. Несколько буклетов (до 10 штук) вставляются в пластиковый карман на ширмочке, родители могут взять его с собой.
•	Буклет — важная форма взаимодействия семьи и детского сада, реализующая наглядный метод воспитания и образования. Цель буклета — донести нужную информацию до каждого родителя. 
•	Изучение родителями содержания буклета дома и возможность обращения к его тексту в любой момент — существенный фактор эффективного развития и воспитания ребенка. 
•	Буклеты можно приобрести отдельно и докладывать в ширмочку по мере необходимости. Можно раздавать буклеты на родительских собраниях или размещать их в уголках для родителей.
•	В данном продукте реализована часть системы взаимодействия с родителями, что необходимо для реализации федерального государственного образовательного стандарта дошкольного образования и закона «Об образовании в Российской Федерации». </t>
  </si>
  <si>
    <t>03. ПЛАКАТЫ</t>
  </si>
  <si>
    <t xml:space="preserve">03.01. Плакаты вырубные  </t>
  </si>
  <si>
    <t>03.01.02. Плакаты вырубные А3</t>
  </si>
  <si>
    <t>00-00007653</t>
  </si>
  <si>
    <t>*Ф-10011 ПЛАКАТ ВЫРУБНОЙ А3 В ПАКЕТЕ. С Рождеством Христовым! (С блестками в индивидуальной упаковке  с европодвесом и клеевым клапаном)</t>
  </si>
  <si>
    <t>Плакат вырубной А3</t>
  </si>
  <si>
    <t>4+1</t>
  </si>
  <si>
    <t>500х350 мм</t>
  </si>
  <si>
    <t>v</t>
  </si>
  <si>
    <t>Яркий и красочный плакат поможет украсить интерьер и создать праздничный настрой к новому году, а также станет незаменимым атрибутом в детском саду и начальной школе.</t>
  </si>
  <si>
    <t>00-00012687</t>
  </si>
  <si>
    <t>*Ф-12935 ПЛАКАТ ВЫРУБНОЙ А3 В ПАКЕТЕ. Елочка веселая (с блестками в индивидуальной упаковке с европодвесом и клеевым клапаном)</t>
  </si>
  <si>
    <t>400х477 мм</t>
  </si>
  <si>
    <t>03.01.03. Плакаты вырубные А4</t>
  </si>
  <si>
    <t>00-00009419</t>
  </si>
  <si>
    <t>*ФМ-10860 ПЛАКАТ ВЫРУБНОЙ А4 В ПАКЕТЕ. Птичка с новогодними подарками (с блестками в индивидуальной упаковке с европодвесом и клеевым клапаном)</t>
  </si>
  <si>
    <t>Плакат вырубной А4</t>
  </si>
  <si>
    <t>4+0</t>
  </si>
  <si>
    <t>253х230 мм</t>
  </si>
  <si>
    <t>Яркий и красочный плакат поможет украсить интерьер и создать праздничный настрой, а также станет незаменимым атрибутом в детском саду и начальной школе.</t>
  </si>
  <si>
    <t>00-00009505</t>
  </si>
  <si>
    <t>*ФМ-10934 ПЛАКАТ ВЫРУБНОЙ А4 В ПАКЕТЕ. Мишка с подарком (с блестками в индивидуальной упаковке с европодвесом и клеевым клапаном)</t>
  </si>
  <si>
    <t>00-00012672</t>
  </si>
  <si>
    <t>*ФМ-12911 ПЛАКАТ ВЫРУБНОЙ А4 В ПАКЕТЕ. Свиристель зимний (с блестками в индивидуальной упаковке с европодвесом и клеевым клапаном)</t>
  </si>
  <si>
    <t>Яркий и красочный плакат поможет украсить интерьер и создать праздничный настрой к началу учебного года, а также станет незаменимым атрибутом в детском саду и начальной школе</t>
  </si>
  <si>
    <t>00-00016269</t>
  </si>
  <si>
    <t>*ФМ-14453 Плакат вырубной А4 В ПАКЕТЕ. Зайчик с подарком (Уф-лак)</t>
  </si>
  <si>
    <t>00-00016271</t>
  </si>
  <si>
    <t>*ФМ-14455 Плакат вырубной А4 В ПАКЕТЕ. Зайчик с мешком подарков (Уф-лак)</t>
  </si>
  <si>
    <t>00-00016274</t>
  </si>
  <si>
    <t>*ФМ-14458 Плакат вырубной А4 В ПАКЕТЕ. Зайчик на лыжах (Уф-лак)</t>
  </si>
  <si>
    <t xml:space="preserve">03.04. Плакаты А3  </t>
  </si>
  <si>
    <t>00-00004315</t>
  </si>
  <si>
    <t>ПЛ-8212 Плакат А3. С Рождеством Христовым!</t>
  </si>
  <si>
    <t>Плакат А3</t>
  </si>
  <si>
    <t>460709144039308212</t>
  </si>
  <si>
    <t>340х490 мм</t>
  </si>
  <si>
    <t>ПРАЙС-ЛИСТ ПРАЗДНИЧНОЙ ПРОДУКЦИИ И ГРАМОТ</t>
  </si>
  <si>
    <t>Прайс-листы КНИГ И ЖУРНАЛОВ, НАГЛЯДНЫХ ПОСОБИЙ см. на других листах файла</t>
  </si>
  <si>
    <t>Артикул</t>
  </si>
  <si>
    <t>УФ лак</t>
  </si>
  <si>
    <t>Твин-лак</t>
  </si>
  <si>
    <t>Выбор.лак</t>
  </si>
  <si>
    <t>Фиг.вырубка</t>
  </si>
  <si>
    <t>Пластизоль</t>
  </si>
  <si>
    <t>Термоподъем</t>
  </si>
  <si>
    <t>Картон-крафт</t>
  </si>
  <si>
    <t>ПРАЗДНИЧНАЯ ПРОДУКЦИЯ</t>
  </si>
  <si>
    <t>09. НОВЫЙ ГОД</t>
  </si>
  <si>
    <t>09.01. Гирлянды</t>
  </si>
  <si>
    <t>00-00010742</t>
  </si>
  <si>
    <t>ГМ-11464 Гирлянда вертикальная с плакатом А3 (0,8 м). С Новым годом! Пингвины (с блестками в лаке)</t>
  </si>
  <si>
    <t>460709144056011464</t>
  </si>
  <si>
    <t>Гирлянды</t>
  </si>
  <si>
    <t>Каждый человек мечтает о празднике, готовится к нему заранее, предвкушая радость, веселье, счастливые минуты и хорошее настроение. Оставить праздник в памяти надолго поможет легкая, изящная, нарядная вертикальная мини-гирлянда, которая украсит любой интерьер и создаст необычайное великолепие! Гирлянда представляет собой красивые вырубные детали, покрытые яркими блестками и соеденные между собой люверсами пикколо. Гирлянду можно по-разному разместить на стене, которая не займет много места. К гирлянде приложен подарок - красочный плакат А3, который станет "изюминкой" праздника!</t>
  </si>
  <si>
    <t>00-00015092</t>
  </si>
  <si>
    <t>ГМ-13978 Гирлянда с плакатом А3 вертикальная (0,7 м). Снеговик. С Новым годом! (с блестками в лаке)</t>
  </si>
  <si>
    <t>Каждый человек мечтает о празднике, готовится к нему заранее, предвкушая радость, веселье, счастливые минуты и хорошее настроение. Оставить праздник в памяти надолго поможет легкая, изящная, нарядная гирлянда, которая украсит любой интерьер и создаст необычайное великолепие! Гирлянда, покрытая яркими блестками, представляет собой фигуру снеговика, элементы гирлянды соедены между собой люверсами пикколо. Гирлянду можно по-разному разместить на стене или повесить под потолок. К гирлянде приложен подарок - красочный плакат А3, который станет "изюминкой" праздника!</t>
  </si>
  <si>
    <t>00-00017830</t>
  </si>
  <si>
    <t>ГР1-15318 Гирлянда. Счастья в новом году! (1,7 м) (Уф-лак)</t>
  </si>
  <si>
    <t>Каждый человек мечтает о празднике, готовится к нему заранее, предвкушая радость, веселье, счастливые минуты и хорошее настроение. Оставить праздник в памяти надолго поможет легкая, изящная, нарядная гирлянда, которая украсит любой интерьер и создаст необычайное великолепие! Гирлянда представляет собой красивые вырубные буквы, покрытые яркими блестками и соединены между собой люверсами пикколо. Гирлянду можно по-разному разместить на стене или повесить под потолок.</t>
  </si>
  <si>
    <t>00-00014838</t>
  </si>
  <si>
    <t>ГР-13788 Гирлянда новогодняя с плакатом А3  (1,6 м)  (блестки в лаке)</t>
  </si>
  <si>
    <t>Каждый человек мечтает о празднике, готовится к нему заранее, предвкушая радость, веселье, счастливые минуты и хорошее настроение. Оставить праздник в памяти надолго поможет легкая, изящная, нарядная гирлянда, которая украсит любой интерьер и создаст необычайное великолепие! Гирлянда представляет собой красивые вырубные фигуры, покрытые яркими блестками и соеденные между собой люверсами пикколо. Гирлянду можно по-разному разместить на стене или повесить под потолок. К гирлянде приложен подарок - красочный плакат А3, который станет "изюминкой" праздника!</t>
  </si>
  <si>
    <t>00-00015091</t>
  </si>
  <si>
    <t>ГР-13977 Гирлянда с плакатом А3. С новым годом!  (1,8 м) (блестки в лаке)</t>
  </si>
  <si>
    <t>Каждый человек мечтает о празднике, готовится к нему заранее, предвкушая радость, веселье, счастливые минуты и хорошее настроение. Оставить праздник в памяти надолго поможет легкая, изящная, нарядная гирлянда, которая украсит любой интерьер и создаст необычайное великолепие! Гирлянда представляет собой красивые вырубные буквы, покрытые яркими блестками и соеденные между собой люверсами пикколо. Гирлянду можно по-разному разместить на стене или повесить под потолок. К гирлянде приложен подарок - красочный плакат А3, который станет "изюминкой" праздника!</t>
  </si>
  <si>
    <t>00-00003981</t>
  </si>
  <si>
    <t>ГР-7873 Гирлянда с плакатом А3 (2 м) С Рождеством Христовым! (с блестками в лаке)</t>
  </si>
  <si>
    <t>460709144046107873</t>
  </si>
  <si>
    <t>09.02. Плакаты вырубные</t>
  </si>
  <si>
    <t>09.02.01. Плакаты вырубные А2</t>
  </si>
  <si>
    <t>00-00012871</t>
  </si>
  <si>
    <t>ФБ1-12988 Плакат вырубной А2 Елка с замочками для игрушек (4+4, двусторонний)</t>
  </si>
  <si>
    <t>Плакат вырубной А2</t>
  </si>
  <si>
    <t>680х410 мм</t>
  </si>
  <si>
    <t>Вырубная Елка пригодится как в индивидуальной, так и групповой деятельности. Ёлка формата А2 отлично впишется в любую детскую комнату, в группу детского сада и другие помещения. 
Она может служить украшением интерьера, использоваться в интересной и увлекательной игре. Особенно когда наряжаешь ее разнообразными игрушками к Новому году. Для этого на Елке имеются 18 креплений. Возьмите вырубную фигурку, в отверстие вставьте нитку и сделайте петельку, затем отогнув аккуратно крепление, наденьте игрушку и зафиксируйте крепление в первоначальное положение. Так со всеми креплениями. В результате получите нарядную праздничную Елку.  После окончания праздника игрушки снимите, крепления закройте, и можно использовать елку для других событий. Например, на Праздник Осени можно нарядить ее еловыми шишками.
Елочку можно приобрести в комплекте с набором елочных украшений, а также по отдельности.  В этом случае украшения всегда можно докупить. Создайте себе и ребенку праздничное настроение!</t>
  </si>
  <si>
    <t>00-00015357</t>
  </si>
  <si>
    <t>ФБ-14163 Плакат вырубной А2. Дед Мороз (с уф-лаком)</t>
  </si>
  <si>
    <t>660х490 мм</t>
  </si>
  <si>
    <t>Вырубными и двусторонними плакатами А2 можно украсить стены, мебель, двери, окна и другие поверхности детского сада, школы, комнаты и прочие поверхности, прикрепив на двусторонний скотч или скрепку. Они не только сделают любой интерьер праздничным, но и придадут настроение.</t>
  </si>
  <si>
    <t>00-00016614</t>
  </si>
  <si>
    <t>ФБ-14795 Плакат вырубной А2. Снегурочка (блестки в лаке)</t>
  </si>
  <si>
    <t>405х606 мм</t>
  </si>
  <si>
    <t>00-00017689</t>
  </si>
  <si>
    <t>ФБ-15267 Плакат вырубной А2. Девушка зима. Двухсторонний</t>
  </si>
  <si>
    <t>00-00017963</t>
  </si>
  <si>
    <t>ФБ-15360 Плакат вырубной А2. Береза зимняя. Двухсторонний (Уф-лак)</t>
  </si>
  <si>
    <t>00-00018016</t>
  </si>
  <si>
    <t>ФБ-15361 Плакат вырубной А2. Клен зимний. Двухсторонний (Уф-лак)</t>
  </si>
  <si>
    <t>Н</t>
  </si>
  <si>
    <t>09.02.02. Плакаты вырубные А3</t>
  </si>
  <si>
    <t>00-00007613</t>
  </si>
  <si>
    <t>Ф-10011 Плакат вырубной А3. С Рождеством Христовым! (С блестками в лаке)</t>
  </si>
  <si>
    <t>00-00009437</t>
  </si>
  <si>
    <t>Ф-10894 Плакат вырубной А3. Собачка в синем колпаком с новогодним шаром (с блестками в лаке)</t>
  </si>
  <si>
    <t>460709144050810894</t>
  </si>
  <si>
    <t>00-00009498</t>
  </si>
  <si>
    <t>Ф-10931 Плакат вырубной А3. Новогодний подарок от собачки (с блестками в лаке)</t>
  </si>
  <si>
    <t>460709144050810931</t>
  </si>
  <si>
    <t>00-00009832</t>
  </si>
  <si>
    <t>Ф-11081 Плакат вырубной А3. Семья пингвинов (с блестками в лаке)</t>
  </si>
  <si>
    <t>460709144050811081</t>
  </si>
  <si>
    <t>00-00013109</t>
  </si>
  <si>
    <t>Ф-13062 Плакат вырубной А3. Щелкунчик (с блестками в лаке)</t>
  </si>
  <si>
    <t>00-00015096</t>
  </si>
  <si>
    <t>Ф-13991 Плакат вырубной А3 Снегурочка (блестки в лаке)</t>
  </si>
  <si>
    <t>500х350х1 мм</t>
  </si>
  <si>
    <t>00-00015568</t>
  </si>
  <si>
    <t>Ф-14288 Плакат вырубной А3. Зимушка зима (УФ-лак)</t>
  </si>
  <si>
    <t>00-00015629</t>
  </si>
  <si>
    <t>Ф-14313 Плакат вырубной А3. Новогодний венок (Блестки в лаке)</t>
  </si>
  <si>
    <t>00-00015632</t>
  </si>
  <si>
    <t>Ф-14314 Плакат вырубной А3. С новым годом! (блестки в лаке)</t>
  </si>
  <si>
    <t>00-00016231</t>
  </si>
  <si>
    <t>Ф-14586 Плакат вырубной А3. Зайчик Снегурочка (блестки в лаке)</t>
  </si>
  <si>
    <t>Яркий вырубной плакат создаст праздничное настроение и станет незаменимым атрибутом праздника в детском саду и начальной школе и послужит долгие годы.</t>
  </si>
  <si>
    <t>00-00016232</t>
  </si>
  <si>
    <t>Ф-14587 Плакат вырубной А3. Зайчик в шапке и шарфе (блестки в лаке)</t>
  </si>
  <si>
    <t>00-00016536</t>
  </si>
  <si>
    <t>Ф-14768 Плакат вырубной А3. С Новым годом! (блестки в лаке)</t>
  </si>
  <si>
    <t>00-00016698</t>
  </si>
  <si>
    <t>Ф-14805 Плакат вырубной А3. Новогодний котенок (с уф-лаком)</t>
  </si>
  <si>
    <t>00-00017678</t>
  </si>
  <si>
    <t xml:space="preserve">Ф-15227 Плакат вырубной А3. Дед Мороз. Двухсторонний </t>
  </si>
  <si>
    <t>00-00017679</t>
  </si>
  <si>
    <t>Ф-15228 Плакат вырубной А3. Снегурочка. Двухсторонний</t>
  </si>
  <si>
    <t>00-00017699</t>
  </si>
  <si>
    <t>Ф-15244 Плакат вырубной А3. Дед Мороз. Двухсторонний</t>
  </si>
  <si>
    <t>00-00017700</t>
  </si>
  <si>
    <t>Ф-15245 Плакат вырубной А3. Снегурочка в кокошнике. Двухсторонний</t>
  </si>
  <si>
    <t>00-00017690</t>
  </si>
  <si>
    <t>Ф-15268 Плакат вырубной А3. Елочка. Двухсторонний</t>
  </si>
  <si>
    <t>00-00017717</t>
  </si>
  <si>
    <t>Ф-15269 Плакат вырубной А3. Снеговик. Двухсторонний</t>
  </si>
  <si>
    <t>00-00017725</t>
  </si>
  <si>
    <t>Ф-15270 Плакат вырубной А3. Тройка. Двухсторонний</t>
  </si>
  <si>
    <t>00-00017718</t>
  </si>
  <si>
    <t>Ф-15271 Плакат вырубной А3. Кормушка со снегирями. Двухсторонний</t>
  </si>
  <si>
    <t>Ф-5565 Плакат вырубной А3. Снежная Королева (с блестками в лаке)</t>
  </si>
  <si>
    <t>460709144050805565</t>
  </si>
  <si>
    <t>00-00002227</t>
  </si>
  <si>
    <t>Ф-7044 Плакат вырубной А3. Снегурочка (с блестками в лаке)</t>
  </si>
  <si>
    <t>460709144050807044</t>
  </si>
  <si>
    <t>00-00002253</t>
  </si>
  <si>
    <t>Ф-7063 Плакат вырубной А3. Ангел со звездочкой (с блестками в лаке)</t>
  </si>
  <si>
    <t>460709144050807063</t>
  </si>
  <si>
    <t>00-00005629</t>
  </si>
  <si>
    <t>Ф-8942 Плакат вырубной А3. Снегурочка. Сюжет. Зверюшки (с блестками в лаке)</t>
  </si>
  <si>
    <t>460709144050808942</t>
  </si>
  <si>
    <t>00-00011674</t>
  </si>
  <si>
    <t>Ф-9311 Плакат вырубной А3. Дуб зимний (с уф-лаком)</t>
  </si>
  <si>
    <t>00-00011701</t>
  </si>
  <si>
    <t>Ф-9312 Плакат вырубной А3. Клен зимний (с уф-лаком)</t>
  </si>
  <si>
    <t>00-00013055</t>
  </si>
  <si>
    <t>Ф-9313 Плакат вырубной А3. Рябина зимняя (с уф-лаком)</t>
  </si>
  <si>
    <t>09.02.03. Плакаты вырубные А4</t>
  </si>
  <si>
    <t>00-00015347</t>
  </si>
  <si>
    <t>ФМ-10009 Плакат вырубной А4. Новогодние часы (блестки в лаке)</t>
  </si>
  <si>
    <t>00-00009405</t>
  </si>
  <si>
    <t>ФМ-10862 Плакат вырубной А4. Собачка с новогодним шариком (с блестками в лаке)</t>
  </si>
  <si>
    <t>460709144039310862</t>
  </si>
  <si>
    <t>00-00009396</t>
  </si>
  <si>
    <t>ФМ-10865 Плакат вырубной А4. Собачка новогодняя (с блестками в лаке)</t>
  </si>
  <si>
    <t>460709144039310865</t>
  </si>
  <si>
    <t>00-00009500</t>
  </si>
  <si>
    <t>ФМ-10932 Плакат вырубной А4. Зайчик новогодний (с блестками в лаке)</t>
  </si>
  <si>
    <t>460709144039310932</t>
  </si>
  <si>
    <t>00-00009504</t>
  </si>
  <si>
    <t>ФМ-10934 Плакат вырубной А4. Мишка с подарком (блестки в лаке)</t>
  </si>
  <si>
    <t>460709144039310934</t>
  </si>
  <si>
    <t>00-00009516</t>
  </si>
  <si>
    <t>ФМ-10940 Плакат вырубной А4. Собачка (с блестками в лаке)</t>
  </si>
  <si>
    <t>460709144039310940</t>
  </si>
  <si>
    <t>00-00009518</t>
  </si>
  <si>
    <t>ФМ-10941 Плакат вырубной А4. Собачка новогодняя (с блестками в лаке)</t>
  </si>
  <si>
    <t>460709144039310941</t>
  </si>
  <si>
    <t>00-00009566</t>
  </si>
  <si>
    <t>ФМ-10965 Плакат вырубной А4. Собачка с новогодним шариком (с блестками в лаке)</t>
  </si>
  <si>
    <t>460709144039310965</t>
  </si>
  <si>
    <t>00-00012703</t>
  </si>
  <si>
    <t>ФМ1-12936 Плакат вырубной А4. Заяц в дарах зимы (с УФ-лаком)</t>
  </si>
  <si>
    <t>230х220 мм</t>
  </si>
  <si>
    <t>Оригинальные фигурные мини-плакаты предназначены для украшения интерьеров. Они не только украсят новогодний праздник, но и помогут создать уют, сделать интерьер красочным и интересным в детском саду, школе, детских комнатах в каждом доме.
Малыши окунутся в зимнюю лесную зимнюю сказку и познакомятся с милыми зверюшками, которые порадуют не только детей, но и взрослых.</t>
  </si>
  <si>
    <t>00-00012704</t>
  </si>
  <si>
    <t>ФМ1-12937 Плакат вырубной А4. Лисенок в дарах зимы (с УФ-лаком)</t>
  </si>
  <si>
    <t>00-00012705</t>
  </si>
  <si>
    <t>ФМ1-12938 Плакат вырубной А4. Медвежонок в дарах зимы (с уф-лаком)</t>
  </si>
  <si>
    <t>00-00012706</t>
  </si>
  <si>
    <t>ФМ1-12939 Плакат вырубной А4. Олененок в дарах зимы (с УФ-лаком)</t>
  </si>
  <si>
    <t>00-00012707</t>
  </si>
  <si>
    <t>ФМ1-12940 Плакат вырубной А4. Тигренок в дарах зимы (с уф-лаком)</t>
  </si>
  <si>
    <t>00-00017680</t>
  </si>
  <si>
    <t>ФМ1-15229 Плакат вырубной А4. Дракон девочка. Двухсторонний</t>
  </si>
  <si>
    <t>00-00017681</t>
  </si>
  <si>
    <t xml:space="preserve">ФМ1-15230 Плакат вырубной А4. Дракон мальчик. Двухсторонний  </t>
  </si>
  <si>
    <t>00-00017705</t>
  </si>
  <si>
    <t>ФМ1-15246 Плакат вырубной А4. Дед Мороз. Двухсторонний</t>
  </si>
  <si>
    <t>00-00017710</t>
  </si>
  <si>
    <t>ФМ1-15247 Плакат вырубной А4. Снегурочка. Двухсторонний</t>
  </si>
  <si>
    <t>00-00017693</t>
  </si>
  <si>
    <t>ФМ1-15263 Плакат вырубной А4. Снежинка. Двухсторонний</t>
  </si>
  <si>
    <t>00-00017728</t>
  </si>
  <si>
    <t>ФМ1-15264 Плакат вырубной А4. Снежинка. Двухсторонний</t>
  </si>
  <si>
    <t>00-00017691</t>
  </si>
  <si>
    <t>ФМ1-15265 Плакат вырубной А4. Дед Мороз. Двухсторонний</t>
  </si>
  <si>
    <t>00-00017692</t>
  </si>
  <si>
    <t>ФМ1-15266 Плакат вырубной А4. Снегурочка в кокошнике. Двухсторонний</t>
  </si>
  <si>
    <t>00-00017726</t>
  </si>
  <si>
    <t>ФМ1-15272 Плакат вырубной А4. Ветка еловая с шишками. Двухсторонний</t>
  </si>
  <si>
    <t>00-00017727</t>
  </si>
  <si>
    <t>ФМ1-15273 Плакат вырубной А4. Ветка еловая с шишками. Двухсторонний</t>
  </si>
  <si>
    <t>00-00017719</t>
  </si>
  <si>
    <t>ФМ1-15274 Плакат вырубной А4. Снегирь. Двухсторонний</t>
  </si>
  <si>
    <t>Фигурными мини-плакатами можно украсить стены, мебель, двери, окна и другие поверхности детского сада, школы, комнаты и прочие поверхности, прикрепив на двусторонний скотч или скрепку. Они не только сделают любой интерьер праздничным, но и придадут настроение.</t>
  </si>
  <si>
    <t>00-00017720</t>
  </si>
  <si>
    <t>ФМ1-15275 Плакат вырубной А4. Снегирь. Двухсторонний</t>
  </si>
  <si>
    <t>00-00017721</t>
  </si>
  <si>
    <t>ФМ1-15276 Плакат вырубной А4. Снегири. Двухсторонний</t>
  </si>
  <si>
    <t>00-00012658</t>
  </si>
  <si>
    <t>ФМ-12930 Плакат вырубной А4. Клест (с блестками в лаке)</t>
  </si>
  <si>
    <t>00-00012660</t>
  </si>
  <si>
    <t>ФМ-12932 Плакат вырубной А4. Медвежонок с апельсинами (с блестками в лаке)</t>
  </si>
  <si>
    <t>00-00013980</t>
  </si>
  <si>
    <t>ФМ-13393 Плакат вырубной А4. Новогодние часики (с блестками в лаке)</t>
  </si>
  <si>
    <t>00-00014100</t>
  </si>
  <si>
    <t>ФМ-13426 Плакат вырубной А4. Снегурочка (с блестками в лаке)</t>
  </si>
  <si>
    <t>Чудесные украшения помогут  сделать любой интерьер интересным, создать уют и праздничную зимнюю атмосферу. Они несомненно порадуют и детей и взрослых.</t>
  </si>
  <si>
    <t>00-00014098</t>
  </si>
  <si>
    <t>ФМ-13428 Плакат вырубной А4. Енот (с блестками в лаке)</t>
  </si>
  <si>
    <t>00-00015030</t>
  </si>
  <si>
    <t>ФМ-13924 Плакат вырубной А4. Снеговичок с подарками (блестки в лаке)</t>
  </si>
  <si>
    <t>00-00015098</t>
  </si>
  <si>
    <t>ФМ-13994 Плакат вырубной А4. Олененок с елочкой (блестки в лаке)</t>
  </si>
  <si>
    <t>00-00015205</t>
  </si>
  <si>
    <t>ФМ-14040 Плакат вырубной А4. Олененок (блестки в лаке)</t>
  </si>
  <si>
    <t>00-00015204</t>
  </si>
  <si>
    <t>ФМ-14041 Плакат вырубной А4. Новогодняя елочка (блестки в лаке)</t>
  </si>
  <si>
    <t>00-00015211</t>
  </si>
  <si>
    <t>ФМ-14042 Плакат вырубной А4. Лисичка новогодняя (блестки в лаке)</t>
  </si>
  <si>
    <t>00-00016199</t>
  </si>
  <si>
    <t>ФМ-14450 Плакат вырубной А4. Зайчик новогодний (блестки в лаке)</t>
  </si>
  <si>
    <t>00-00016200</t>
  </si>
  <si>
    <t>ФМ-14451 Плакат вырубной А4. Зайчик с морковкой (блестки в лаке)</t>
  </si>
  <si>
    <t>00-00016201</t>
  </si>
  <si>
    <t>ФМ-14452 Плакат вырубной А4. Зайчик с бенгальским огнем (блестки в лаке)</t>
  </si>
  <si>
    <t>00-00016202</t>
  </si>
  <si>
    <t>ФМ-14453 Плакат вырубной А4. Зайчик с подарком (блестки в лаке)</t>
  </si>
  <si>
    <t>00-00016203</t>
  </si>
  <si>
    <t>ФМ-14454 Плакат вырубной А4. Зайчик новогодний с елочкой и подарком (блестки в лаке)</t>
  </si>
  <si>
    <t>00-00016204</t>
  </si>
  <si>
    <t>ФМ-14455 Плакат вырубной А4. Зайчик с мешком подарков (блестки в лаке)</t>
  </si>
  <si>
    <t>00-00016205</t>
  </si>
  <si>
    <t>ФМ-14456 Плакат вырубной А4. Зайчик с Новогодней елкой (блестки в лаке)</t>
  </si>
  <si>
    <t>00-00016206</t>
  </si>
  <si>
    <t>ФМ-14457 Плакат вырубной А4. Зайчик со снеговиком (блестки в лаке)</t>
  </si>
  <si>
    <t>00-00016208</t>
  </si>
  <si>
    <t>ФМ-14459 Плакат вырубной А4. Зайчик с барабаном и снеговиком (блестки в лаке)</t>
  </si>
  <si>
    <t>00-00016209</t>
  </si>
  <si>
    <t>ФМ-14460 Плакат вырубной А4. Зайчик с Дедом Морозом (блестки в лаке)</t>
  </si>
  <si>
    <t>00-00005698</t>
  </si>
  <si>
    <t>ФМ-8983 Плакат вырубной А4. Мальчик с новогодними подарками (с блестками в лаке)</t>
  </si>
  <si>
    <t>460709144039308983</t>
  </si>
  <si>
    <t>00-00005760</t>
  </si>
  <si>
    <t>ФМ-9031 Плакат вырубной А4. Зайчонок (с блестками в лаке)</t>
  </si>
  <si>
    <t>460709144039309031</t>
  </si>
  <si>
    <t>00-00015345</t>
  </si>
  <si>
    <t>ФМ-9051 Плакат вырубной А4. Снегири на ветке (с блестками в лаке)</t>
  </si>
  <si>
    <t>00-00005929</t>
  </si>
  <si>
    <t>ФМ-9146 Плакат вырубной А4. Снеговик с подарками (с блестками в лаке)</t>
  </si>
  <si>
    <t>460709144039309146</t>
  </si>
  <si>
    <t>00-00007361</t>
  </si>
  <si>
    <t>ФМ-9864 Плакат вырубной А4. Юный Дед Мороз с подарками (с блестками в лаке)</t>
  </si>
  <si>
    <t>460709144039309864</t>
  </si>
  <si>
    <t>09.02.04. Вырубные фигурки</t>
  </si>
  <si>
    <t>00-00014208</t>
  </si>
  <si>
    <t>*М-13425 Складной новогодний шарик С Рождеством Христовым (3 элемента) в индивидуальной упаковке</t>
  </si>
  <si>
    <t>Мини-открытки</t>
  </si>
  <si>
    <t>100х115 мм</t>
  </si>
  <si>
    <t>Вырубной плакат упакован в полипропиленовые пакеты с клеевым клапаном («многоразовым» скотчем) и евро-подвеской. Это удобно для размещения продукции. Благодаря отверстию в верхней части пакета, упакованный товар легко и эстетично вывешивается на специальной стойке. Яркий и красочный плакат поможет украсить интерьер и создать праздничный настрой, а также станет незаменимым атрибутом в детском саду и начальной школе.</t>
  </si>
  <si>
    <t>00-00014210</t>
  </si>
  <si>
    <t>*М-13427 Складной новогодний шарик С Рождеством Христовым (3 элемента) в индивидуальной упаковке</t>
  </si>
  <si>
    <t>00-00009407</t>
  </si>
  <si>
    <t>М-10867 Вырубная фигурка. Снежинка (с блестками в лаке)</t>
  </si>
  <si>
    <t>Вырубная фигурка</t>
  </si>
  <si>
    <t>80х80</t>
  </si>
  <si>
    <t>00-00012630</t>
  </si>
  <si>
    <t>М-10871 Вырубная фигурка. Снежинка (блестки в лаке)</t>
  </si>
  <si>
    <t>77х77 мм</t>
  </si>
  <si>
    <t>Чудесное украшение поможет сделать любой интерьер интересным, создать уют и праздничную зимнюю атмосферу. Несомненно, порадует и детей и взрослых. 
Используется в увлекательной игре «Наряди елочку». Для этого возьмите фигуру ёлки формата А2 (ФБ1-12988 Плакат вырубной А2) и вырубную фигурку, в отверстие фигурки вставьте нитку и сделайте петельку. Затем отогнув аккуратно крепление, наденьте игрушку и зафиксируйте крепление в первоначальное положение. Так со всеми креплениями. В результате получите нарядную праздничную Елку.</t>
  </si>
  <si>
    <t>00-00009506</t>
  </si>
  <si>
    <t>М-10935 Вырубная фигурка. Мини-Снегурочка (с блестками в лаке)</t>
  </si>
  <si>
    <t>Вырубными фигурками можно украсить стены, мебель, двери, окна и другие поверхности детского сада, школы, комнаты, прикрепив на двусторонний скотч или скрепку. Они не только сделают любой интерьер праздничным, но и придадут настроение. Их можно использовать как раздаточный, дидактический материал для организации занятий и игр.</t>
  </si>
  <si>
    <t>00-00012632</t>
  </si>
  <si>
    <t>М-10966 Вырубная фигурка. Снежинка Рождественская (с блестками в лаке)</t>
  </si>
  <si>
    <t>95х95 мм</t>
  </si>
  <si>
    <t>00-00009572</t>
  </si>
  <si>
    <t>М-10970 Вырубная фигурка. Снежинка Рождественская (с блестками в лаке)</t>
  </si>
  <si>
    <t>00-00012925</t>
  </si>
  <si>
    <t>М-12217 Вырубная фигурка. Снежинка (с блестками в лаке)</t>
  </si>
  <si>
    <t>00-00012851</t>
  </si>
  <si>
    <t>М-12991 Вырубная фигурка. Шарик новогодний красный. Двухсторонняя (блестки в лаке) (4+4, двусторонняя)</t>
  </si>
  <si>
    <t>00-00012853</t>
  </si>
  <si>
    <t>М-12992 Вырубная фигурка. Шарик новогодний фиолетовый. Двухсторонняя (блестки в лаке) (4+4, двусторонняя)</t>
  </si>
  <si>
    <t>00-00012854</t>
  </si>
  <si>
    <t>М-12993 Вырубная фигурка. Шарик новогодний зеленый. Двухсторонняя (блестки в лаке) (двусторонняя 4+4)</t>
  </si>
  <si>
    <t>00-00012855</t>
  </si>
  <si>
    <t>М-12994 Вырубная фигурка. Шарик новогодний синий. Двухсторонняя (блестки в лаке) (4+4, двусторонняя)</t>
  </si>
  <si>
    <t>00-00012856</t>
  </si>
  <si>
    <t>М-12995 Вырубная фигурка. Шарик новогодний желтый. Двухсторонняя (блестки в лаке) (4+4, двусторонняя)</t>
  </si>
  <si>
    <t>00-00012858</t>
  </si>
  <si>
    <t>М-12997 Вырубная фигурка. Снегурочка. Двухсторонняя (блестки в лаке) (4+4, двусторонняя)</t>
  </si>
  <si>
    <t>70х105 мм</t>
  </si>
  <si>
    <t>00-00012859</t>
  </si>
  <si>
    <t>М-12998 Вырубная фигурка. Снеговик в шарфике. Двухсторонняя (блестки в лаке) (4+4, двусторонняя)</t>
  </si>
  <si>
    <t>00-00012861</t>
  </si>
  <si>
    <t>М-12999 Вырубная фигурка. Пряничное сердце. Двухсторонняя (блестки в лаке)</t>
  </si>
  <si>
    <t>00-00012860</t>
  </si>
  <si>
    <t>М-13000 Вырубная фигурка. Часики новогодние. Двухсторонняя (блестки в лаке) (4+4, двусторонняя)</t>
  </si>
  <si>
    <t>00-00012863</t>
  </si>
  <si>
    <t>М-13002 Вырубная фигурка. Сосулька красная - новогодняя игрушка. Двухсторонняя (блестки в лаке, 100х40) (4+4, двусторонняя)</t>
  </si>
  <si>
    <t>100х40</t>
  </si>
  <si>
    <t>00-00012864</t>
  </si>
  <si>
    <t>М-13003 Вырубная фигурка. Сосулька синяя - новогодняя игрушка. Двухсторонняя (блестки в лаке, 100х40) (4+4, двусторонняя)</t>
  </si>
  <si>
    <t>00-00012865</t>
  </si>
  <si>
    <t>М-13004 Вырубная фигурка. Сосулька желтая - новогодняя игрушка. Двухсторонняя (блестки в лаке, 100х40) (4+4, двусторонняя)</t>
  </si>
  <si>
    <t>00-00012866</t>
  </si>
  <si>
    <t>М-13005 Вырубная фигурка. Сосулька зеленая - новогодняя игрушка. Двухсторонняя (блестки в лаке, 100х40) (4+4, двусторонняя)</t>
  </si>
  <si>
    <t>00-00013983</t>
  </si>
  <si>
    <t>М-13391 Вырубная фигурка. Бычок с бенгальским огнем (символ года с блестками в лаке)</t>
  </si>
  <si>
    <t>00-00015104</t>
  </si>
  <si>
    <t>М-14000 Вырубная фигурка. Снежинка (блестки в лаке)</t>
  </si>
  <si>
    <t>Вырубными фигурками можно украсить стены, мебель, двери, окна и другие поверхности детского сада, школы, комнаты, прикрепив на двусторонний скотч или скрепку. Они не только сделают любой интерьер праздничным, но и придадут настроение. Их можно использовать как раздаточный, дидактический материал для организации занятий и игр.
Используется в увлекательной игре «Наряди елочку». Для этого возьмите фигуру ёлки формата А2 (ФБ1-12988 Плакат вырубной А2) и вырубную фигурку, в отверстие фигурки вставьте нитку и сделайте петельку. Затем отогнув аккуратно крепление, наденьте игрушку и зафиксируйте крепление в первоначальное положение. Так со всеми креплениями. В результате получите нарядную праздничную Елку.</t>
  </si>
  <si>
    <t>00-00015212</t>
  </si>
  <si>
    <t>М-14043  Вырубная фигурка. Олененок (блестки в лаке)</t>
  </si>
  <si>
    <t>00-00016218</t>
  </si>
  <si>
    <t>М-14573 Вырубная фигурка. Зайчик с гитарой (блестки в лаке)</t>
  </si>
  <si>
    <t>130х134 мм</t>
  </si>
  <si>
    <t>00-00016219</t>
  </si>
  <si>
    <t>М-14574 Вырубная фигурка. Зайчик с Дедом Морозом (блестки в лаке)</t>
  </si>
  <si>
    <t>00-00016220</t>
  </si>
  <si>
    <t>М-14575 Вырубная фигурка. Зайчик с барабаном и снеговиком (блестки в лаке)</t>
  </si>
  <si>
    <t>00-00016221</t>
  </si>
  <si>
    <t>М-14576 Вырубная фигурка. Зайчик на лыжах (блестки в лаке)</t>
  </si>
  <si>
    <t>00-00016222</t>
  </si>
  <si>
    <t>М-14577 Вырубная фигурка. Зайчик со снеговиком (блестки в лаке)</t>
  </si>
  <si>
    <t>00-00016223</t>
  </si>
  <si>
    <t>М-14578 Вырубная фигурка. Зайчик с Новогодней елкой (блестки в лаке)</t>
  </si>
  <si>
    <t>00-00016224</t>
  </si>
  <si>
    <t>М-14579 Вырубная фигурка. Зайчик с мешком подарков (блестки в лаке)</t>
  </si>
  <si>
    <t>00-00016225</t>
  </si>
  <si>
    <t>М-14580 Вырубная фигурка. Зайчик новогодний с елочкой и подарком (блестки в лаке)</t>
  </si>
  <si>
    <t>00-00016226</t>
  </si>
  <si>
    <t>М-14581 Вырубная фигурка. Зайчик с подарком (блестки в лаке)</t>
  </si>
  <si>
    <t>00-00016227</t>
  </si>
  <si>
    <t>М-14582 Вырубная фигурка. Зайчик с бенгальским огнем (блестки в лаке)</t>
  </si>
  <si>
    <t>00-00016228</t>
  </si>
  <si>
    <t>М-14583 Вырубная фигурка. Зайчик с морковкой (блестки в лаке) - Математические ступеньки, 3-4</t>
  </si>
  <si>
    <t>Вырубными фигурками можно украсить стены, мебель, двери, окна и другие поверхности детского сада, школы, комнаты, прикрепив на двусторонний скотч или скрепку. Они не только сделают любой интерьер праздничным, но и придадут настроение. Их можно использовать как раздаточный, дидактический материал для организации занятий и игр. 
Данное наглядное пособие используется в технологии Е.В. Колесниковой «Математические ступеньки» в работе с детьми 3-4 лет.</t>
  </si>
  <si>
    <t>00-00016229</t>
  </si>
  <si>
    <t>М-14584 Вырубная фигурка. Зайчик с елочкой и подарком (блестки в лаке)</t>
  </si>
  <si>
    <t>00-00017773</t>
  </si>
  <si>
    <t>М-15158 Вырубная фигурка. Синичка. Двухсторонняя (УФ-лак)</t>
  </si>
  <si>
    <t>83х81 мм</t>
  </si>
  <si>
    <t>00-00017616</t>
  </si>
  <si>
    <t>М-15208 Вырубная фигурка. Снежинка. Двухсторонняя</t>
  </si>
  <si>
    <t>00-00017617</t>
  </si>
  <si>
    <t>М-15209 Вырубная  фигурка. Снежинка. Двухсторонняя</t>
  </si>
  <si>
    <t>00-00017618</t>
  </si>
  <si>
    <t>М-15210 Вырубная фигурка. Снежинка. Двухсторонняя</t>
  </si>
  <si>
    <t>00-00017630</t>
  </si>
  <si>
    <t>М-15219 Вырубная фигурка. Снежинка. Двухсторонняя</t>
  </si>
  <si>
    <t>65х65 мм</t>
  </si>
  <si>
    <t>00-00017869</t>
  </si>
  <si>
    <t>М-15221 Вырубная фигурка. Снегирь. Двухсторонняя</t>
  </si>
  <si>
    <t>Вырубные фигурки помогут украсить стены, мебель, двери, окна и другие поверхности детского сада, школы, комнаты и прочие поверхности, прикрепив на двусторонний скотч или скрепку. Они не только сделают любой интерьер праздничным, но и придадут настроение.</t>
  </si>
  <si>
    <t>00-00017834</t>
  </si>
  <si>
    <t>М-15316 Вырубная фигурка. Домик - новогодняя игрушка. Двухсторонняя</t>
  </si>
  <si>
    <t>00-00017868</t>
  </si>
  <si>
    <t>М-15320 Вырубная фигурка. Снегирь. Двухсторонняя</t>
  </si>
  <si>
    <t>09.02.05. Комплекты украшений на скотче.</t>
  </si>
  <si>
    <t>00-00015282</t>
  </si>
  <si>
    <t>КМ-14046 Комплект украшений на скотче. Снеговики (10 видов в комплекте) (УФ-лак)</t>
  </si>
  <si>
    <t xml:space="preserve">Комплекты на скотче </t>
  </si>
  <si>
    <t>165х195 мм</t>
  </si>
  <si>
    <t>Оригинальные фигурки представляют собой 10 видов снеговиков, они послужат прекрасным украшением интерьера на праздник, а также создадут уют, сделают помещение интересным в будничные дни и поднимут настроение. Украсить можно стены, мебель, двери и другие поверхности детского сада и школы, взрослых помещений, детских комнат в каждом доме.
Плакаты-вырубки прикрепляются с помощью двухстороннего скотча, который вложен в комплект.</t>
  </si>
  <si>
    <t>00-00016618</t>
  </si>
  <si>
    <t>КМ-14806 Комплект украшений на скотче. Птички новогодние. (10 шт. в компл.) (блестки)</t>
  </si>
  <si>
    <t>00-00016619</t>
  </si>
  <si>
    <t>КМ-14807 Комплект украшений на скотче. Веселые снежинки (10 видов в комплекте) (Блестки)</t>
  </si>
  <si>
    <t>00-00017829</t>
  </si>
  <si>
    <t>КМ-15315 Комплект вырубных фигурок Новогодний (12 шт. в комплекте: 6 видов по 2 шт.) (УФ-лак)</t>
  </si>
  <si>
    <t>00-00017867</t>
  </si>
  <si>
    <t>КС-15319  Комплект украшений на скотче. Снежинки. Двухсторонний (10 видов в комплекте)</t>
  </si>
  <si>
    <t>Оригинальные фигурки представляют собой 10 видов снежинок. Они послужат прекрасным украшением интерьера на праздник, а также создадут уют, сделают помещение интересным в будничные дни и поднимут настроение. Украсить можно стены, мебель, двери и другие поверхности детского сада и школы, взрослых помещений, детских комнат в каждом доме.
Плакаты-вырубки прикрепляются с помощью двухстороннего скотча, который вложен в комплект.</t>
  </si>
  <si>
    <t>00-00009324</t>
  </si>
  <si>
    <t>КФМ-10849 Комплект вырубных букв на скотче С Новым годом! (11 шт. в компл.)</t>
  </si>
  <si>
    <t>170х190 мм</t>
  </si>
  <si>
    <t>Оригинальные красочные, легкие, изящные фигурные плакаты-буквы «С Новым годом!» предназначены для украшения любого интерьера. Они придадут великолепие долгожданному празднику – Новому году! Принесут радость, веселье, счастливые минуты и поднимут настроение. Украсить буквами можно стены, мебель, двери и другие поверхности детского сада и школы, взрослых помещений, детских комнат в каждом доме.
Плакаты-вырубки прикрепляются с помощью двустороннего скотча, который вложен в комплект (10шт).</t>
  </si>
  <si>
    <t>00-00016697</t>
  </si>
  <si>
    <t>КФМ-14778 Комплект вырубных букв на скотче С Новым годом! (11 шт. в компл.)</t>
  </si>
  <si>
    <t>290х330 мм</t>
  </si>
  <si>
    <t>09.02.06. Комплекты вырубных фигур.</t>
  </si>
  <si>
    <t>00-00010809</t>
  </si>
  <si>
    <t>КБН-11986 Снежная фантазия. Новогодний комплект для оформления интерьера: 10 вырубных фигур: дерево А2; Елка и Месяц А3; 2 Снеговика А4; 5 снежинок (С блестками в индивидуальной упаковке  с европодвес</t>
  </si>
  <si>
    <t>200004913672011986</t>
  </si>
  <si>
    <t>Комплекты</t>
  </si>
  <si>
    <t>А3</t>
  </si>
  <si>
    <t>Пожалуй, не найдется человека, который бы не ждал и не готовился заранее к самому яркому, красочному и веселому празднику — Новому году!
Музыка, смех, поздравления зазвучат на новогодних утренниках в д/с, школьных вечерах, корпоративных встречах и, конечно же, в каждой семье в эту праздничную ночь! 
Зажгутся новогодними огнями и наденут свои наряды пушистые елочки, на стенах и окнах домов засверкают снежинки, шары и гирлянды. 
Для создания новогоднего настроения и атмосферы праздника предлагаем украсить интерьер красочными, яркими, выполненными в едином стиле вырубными картинами, покрытыми разноцветными блестками. 
Украсить стену можно разными композициями в зависимости от фантазии!
Украшение вырубными фигурами не оставит никого равнодушным, придаст шарм и красоту помещению  и вызовет восхищение! 
Украшайте, создавайте красоту, получайте удовольствие и радуйте себя и других! 
С НОВЫМ ГОДОМ!</t>
  </si>
  <si>
    <t>09.02.07. Маски-ободки</t>
  </si>
  <si>
    <t>00-00014898</t>
  </si>
  <si>
    <t>МА-10074 Маска-ободок. Снежинка (улыбка)</t>
  </si>
  <si>
    <t>Маски-ободки</t>
  </si>
  <si>
    <t>160х200 мм</t>
  </si>
  <si>
    <t>Яркая маска- ободок выполнена из плотного картона. На голове очень легко закрепляется, с помощью уже готовых прорезей. Имеет достаточно большой размер изображения, а благодаря покрытию из УФ-лака прослужит долгие годы</t>
  </si>
  <si>
    <t>00-00014899</t>
  </si>
  <si>
    <t>МА-10075 Маска-ободок. Снежинка (радость)</t>
  </si>
  <si>
    <t>09.03. Плакаты и полоски</t>
  </si>
  <si>
    <t>09.03.01. Плакаты А2</t>
  </si>
  <si>
    <t>00-00000210</t>
  </si>
  <si>
    <t>ПЛ-6012 Плакат А2. С Новым годом! Змейка в короне</t>
  </si>
  <si>
    <t>460709144043006012</t>
  </si>
  <si>
    <t>Плакат А2</t>
  </si>
  <si>
    <t>09.03.03. Полоски</t>
  </si>
  <si>
    <t>00-00015614</t>
  </si>
  <si>
    <t>ПА-14299 Плакат-полоса. С новым годом!</t>
  </si>
  <si>
    <t>плакат-полоса</t>
  </si>
  <si>
    <t>144х926 мм</t>
  </si>
  <si>
    <t>00-00015615</t>
  </si>
  <si>
    <t>ПА-14300 Плакат-полоса. С новым годом!</t>
  </si>
  <si>
    <t>00-00015616</t>
  </si>
  <si>
    <t>ПА-14301 Плакат-полоса. С новым годом!</t>
  </si>
  <si>
    <t>00-00015617</t>
  </si>
  <si>
    <t>ПА-14302 Плакат-полоса. С новым годом!</t>
  </si>
  <si>
    <t>09.04. Наклейки декоративные</t>
  </si>
  <si>
    <t>09.04.01. Наклейки декоративные А3</t>
  </si>
  <si>
    <t>00-00010889</t>
  </si>
  <si>
    <t>Н-12067 Наклейки А3. Терем расписной (серебряные блестки, многоразовые)</t>
  </si>
  <si>
    <t>460709144074412067</t>
  </si>
  <si>
    <t>Наклейки декоративные</t>
  </si>
  <si>
    <t>300х415 мм</t>
  </si>
  <si>
    <t>Чудесные украшения с эффектом искрящихся снежинок, металлическим блеском и переливами помогут  сделать любой интерьер интересным, создать уют и праздничную зимнюю атмосферу. Они несомненно порадуют и детей и взрослых. 
Многоразовые и влагоустойчивые наклейки легко приклеиваются и снимаются, не оставляя следов на любых гладких поверхностях — окнах, зеркалах, пластике, кафельной плитке и др.</t>
  </si>
  <si>
    <t>00-00015442</t>
  </si>
  <si>
    <t>Н-14205 Наклейки А3. Зимняя сказка Олени (пластизоль, многоразовые)</t>
  </si>
  <si>
    <t>Чудесные украшения помогут  сделать любой интерьер интересным, создать уют и праздничную зимнюю атмосферу. Они несомненно порадуют и детей и взрослых. 
Многоразовые наклейки легко приклеиваются и снимаются, не оставляя следов на любых гладких поверхностях — окнах, зеркалах, пластике, кафельной плитке и др.</t>
  </si>
  <si>
    <t>00-00017905</t>
  </si>
  <si>
    <t>Н-15352 Наклейки А3 В ПАКЕТЕ. Новогодняя тройка с Дедом Морозом. (пластизоль, многоразовые, видны с обеих сторон)</t>
  </si>
  <si>
    <t>00-00017907</t>
  </si>
  <si>
    <t>Н-15353 Наклейки А3 В ПАКЕТЕ. Снежинки кружевные (пластизоль, многоразовые, видны с обеих сторон)</t>
  </si>
  <si>
    <t>00-00017908</t>
  </si>
  <si>
    <t>Н-15354 Наклейки А3 В ПАКЕТЕ. Елочка Ажурная (пластизоль, многоразовые, видны с обеих сторон)</t>
  </si>
  <si>
    <t>00-00017909</t>
  </si>
  <si>
    <t xml:space="preserve">Н-15355 Наклейки А3 В ПАКЕТЕ. Новогодние шары на еловой ветке с шишками. (пластизоль, многоразовые, видны с обеих сторон) </t>
  </si>
  <si>
    <t>00-00017910</t>
  </si>
  <si>
    <t>Н-15356 Наклейки А3. Дед Мороз и Снегурочка. Серебряная металлизация, многоразовые</t>
  </si>
  <si>
    <t>5+0</t>
  </si>
  <si>
    <t>серебряная</t>
  </si>
  <si>
    <t>00-00017911</t>
  </si>
  <si>
    <t>Н-15357 Наклейки А3. Елочка со снежинками. Серебряная металлизация, многоразовые</t>
  </si>
  <si>
    <t>00-00017912</t>
  </si>
  <si>
    <t xml:space="preserve">Н-15358 Наклейки А3. Новогодние игрушки на еловой ветке. Серебряная металлизация, многоразовые                    </t>
  </si>
  <si>
    <t>00-00017913</t>
  </si>
  <si>
    <t>Н-15359 Наклейки А3. Снегири в кормушке. Серебряная металлизация, многоразовые</t>
  </si>
  <si>
    <t>00-00003914</t>
  </si>
  <si>
    <t>Н-7910 Наклейки А3. Козочки (блестки, многоразовые, видны с обеих сторон)</t>
  </si>
  <si>
    <t>460709144074407910</t>
  </si>
  <si>
    <t>09.04.02. Наклейки декоративные А4</t>
  </si>
  <si>
    <t>00-00016713</t>
  </si>
  <si>
    <t>*НМТ-14770 Набор новогодних наклеек В ПАКЕТЕ. Ангелы и колокольчики. Серебр. метал., многораз.</t>
  </si>
  <si>
    <t>330х237 мм</t>
  </si>
  <si>
    <t>Чудесные украшения помогут  сделать любой интерьер интересным, создать уют и праздничную зимнюю атмосферу. Они несомненно порадуют и детей и взрослых. Многоразовые наклейки легко приклеиваются и снимаются, не оставляя следов на любых гладких поверхностях — окнах, зеркалах, пластике, кафельной плитке и др.</t>
  </si>
  <si>
    <t>00-00016047</t>
  </si>
  <si>
    <t>НМТ1-14476 Набор наклеек А4. Звери в дарах зимы (Уф-лак) (А4+)</t>
  </si>
  <si>
    <t>297х210</t>
  </si>
  <si>
    <t>00-00017881</t>
  </si>
  <si>
    <t>НМТ1-15328 Набор новогодних наклеек.Снежинки волшебные (Пластиз,,многоразов., видны с обеих сторон) (А4+)</t>
  </si>
  <si>
    <t>Чудесные украшения помогут  сделать любой интерьер интересным, создать уют и праздничную зимнюю атмосферу. Они несомненно порадуют и детей и взрослых. Многоразовые наклейки легко приклеиваются и снимаются, не оставляя следов на любых гладких поверхностях — окнах, зеркалах, пластике, кафельной плитке и др. Каждый набор наклеек представлен в индивидуальной упаковке с информационной этикеткой, демонстрирующей, как волшебные сюжеты из пластизоля будут смотреться на окнах.</t>
  </si>
  <si>
    <t>00-00017882</t>
  </si>
  <si>
    <t>НМТ1-15329 Набор новогодних наклеек. Снежинки сказочные (Пластиз,,многоразов., видны с обеих сторон) (А4+)</t>
  </si>
  <si>
    <t>00-00017883</t>
  </si>
  <si>
    <t>НМТ1-15330 Набор новогодних наклеек. Новогодний Снеговик (Пластиз,,многоразов., видны с обеих сторон) (А4+)</t>
  </si>
  <si>
    <t>Чудесные украшения помогут  сделать любой интерьер интересным, создать уют и праздничную зимнюю атмосферу. Они несомненно порадуют и детей и взрослых. Многоразовые наклейки легко приклеиваются и снимаются, не оставляя следов на любых гладких поверхностях — окнах, зеркалах, пластике, кафельной плитке и др.Каждый набор наклеек представлен в индивидуальной упаковке с информационной этикеткой, демонстрирующей, как волшебные сюжеты из пластизоля будут смотреться на окнах.</t>
  </si>
  <si>
    <t>00-00017884</t>
  </si>
  <si>
    <t>НМТ1-15331 Набор новогодних наклеек. Снежинки Новогодние (Пластиз,,многоразов., видны с обеих сторон) (А4+)</t>
  </si>
  <si>
    <t>00-00017885</t>
  </si>
  <si>
    <t>НМТ1-15332 Набор новогодних наклеек. Новогодний пейзаж (Пластиз,,многоразов., видны с обеих сторон) (А4+)</t>
  </si>
  <si>
    <t>00-00017886</t>
  </si>
  <si>
    <t>НМТ1-15333 Набор новогодних наклеек. Новогодние домики (Пластиз,,многоразов., видны с обеих сторон) (А4+)</t>
  </si>
  <si>
    <t>00-00017887</t>
  </si>
  <si>
    <t>НМТ1-15334 Набор новогодних наклеек. Новогодние игрушки на еловой ветке (Пластиз,,многоразов., видны с обеих сторон) (А4+)</t>
  </si>
  <si>
    <t>00-00017888</t>
  </si>
  <si>
    <t>НМТ1-15335 Набор новогодних наклеек. Новогодний шар на еловой ветке (Пластиз,,многоразов., видны с обеих сторон) (А4+)</t>
  </si>
  <si>
    <t>00-00017897</t>
  </si>
  <si>
    <t xml:space="preserve">НМТ1-15344 Набор новогодних наклеек. Новогодние снежинки (4+4, видны с обеих сторон) (А4+) </t>
  </si>
  <si>
    <t>00-00017899</t>
  </si>
  <si>
    <t xml:space="preserve">НМТ1-15346 Набор новогодних наклеек. Снегири в кормушке. (4+4, видны с обеих сторон) (А4+)                    </t>
  </si>
  <si>
    <t>00-00017900</t>
  </si>
  <si>
    <t xml:space="preserve">НМТ1-15347 Набор новогодних наклеек. Новогодний Снеговик подглядывает в окно. (4+4, видны </t>
  </si>
  <si>
    <t>00-00017901</t>
  </si>
  <si>
    <t xml:space="preserve">НМТ1-15348 Набор новогодних наклеек. Новогодний Снеговик заглядывает в окно (4+4, видны с обеих сторон) (А4+)   </t>
  </si>
  <si>
    <t>00-00017902</t>
  </si>
  <si>
    <t>НМТ1-15349 Набор новогодних наклеек. Новогодние снегири на еловой ветке (4+4, видны с обеих сторон) (А4+)</t>
  </si>
  <si>
    <t>00-00017903</t>
  </si>
  <si>
    <t>НМТ1-15350 Набор новогодних наклеек. Снегири на рябине и елке (4+4, видны с обеих сторон)</t>
  </si>
  <si>
    <t>00-00017904</t>
  </si>
  <si>
    <t>НМТ1-15351 Набор новогодних наклеек. Елочка Новогодняя. (4+4, видны с обеих сторон) (А4+)</t>
  </si>
  <si>
    <t>00-00015575</t>
  </si>
  <si>
    <t>НМТ-14294 Набор новогодних наклеек. Дедушка Мороз. Серебряная металлизация, многоразовые</t>
  </si>
  <si>
    <t>00-00016541</t>
  </si>
  <si>
    <t>НМТ-14769 Набор новогодних наклеек. Новогодние шарики. Серебряная металлизация, многораз.</t>
  </si>
  <si>
    <t>00-00016542</t>
  </si>
  <si>
    <t>НМТ-14770 Набор новогодних наклеек . Ангелы и колокольчики. Серебряная металлизация, многораз.</t>
  </si>
  <si>
    <t>00-00016544</t>
  </si>
  <si>
    <t>НМТ-14772 Набор новогодних наклеек. Рождественский венок. Серебряная металлизация, многоразовые.</t>
  </si>
  <si>
    <t>00-00016664</t>
  </si>
  <si>
    <t>НМТ-14777 Набор новогодних наклеек. Снегурочка с олененком. Серебряная метал., многор.</t>
  </si>
  <si>
    <t>00-00017889</t>
  </si>
  <si>
    <t xml:space="preserve">НМТ-15336 Набор новогодних наклеек. Снежинки пушистые. Серебряная металлизация, многоразовые  </t>
  </si>
  <si>
    <t>00-00017890</t>
  </si>
  <si>
    <t>НМТ-15337 Набор новогодних наклеек. Снежинки изящные. Серебряная металлизация, многоразовые</t>
  </si>
  <si>
    <t>00-00017891</t>
  </si>
  <si>
    <t>НМТ-15338 Набор новогодних наклеек. Снегири зимние. Серебряная металлизация, многоразовые</t>
  </si>
  <si>
    <t>00-00017892</t>
  </si>
  <si>
    <t>НМТ-15339 Набор новогодних наклеек. Новогодний Снеговик. Серебряная металлизация, многоразовые</t>
  </si>
  <si>
    <t>00-00017893</t>
  </si>
  <si>
    <t>НМТ-15340 Набор новогодних наклеек. Девушка-Зима. Серебряная металлизация, многоразовые</t>
  </si>
  <si>
    <t>00-00017894</t>
  </si>
  <si>
    <t xml:space="preserve">НМТ-15341 Набор новогодних наклеек. Шар на еловой ветке. Серебряная металлизация, многоразовые </t>
  </si>
  <si>
    <t>00-00017895</t>
  </si>
  <si>
    <t xml:space="preserve">НМТ-15342 Набор новогодних наклеек. Дед Мороз и Снегурочка. Серебряная металлизация, многоразовые                    </t>
  </si>
  <si>
    <t>00-00017896</t>
  </si>
  <si>
    <t>НМТ-15343 Набор новогодних наклеек. Новогодние домики. Серебряная металлизация, многоразовые</t>
  </si>
  <si>
    <t>09.05. Почта деда Мороза</t>
  </si>
  <si>
    <t>09.05.01. Письма Деду Морозу</t>
  </si>
  <si>
    <t>00-00015424</t>
  </si>
  <si>
    <t>ПДМ-14196 Открытка. Письмо Дедушке Морозу универсальное без текста (блестки в лаке)</t>
  </si>
  <si>
    <t>Письмо Деду Морозу</t>
  </si>
  <si>
    <t>Подробнее о печатной продукции в статье: https://tc-sfera.ru/materials/news/po-dobroy-traditsiipishem-pisma-dedu-morozu/</t>
  </si>
  <si>
    <t>00-00015422</t>
  </si>
  <si>
    <t>ПДМ-14197 Открытка. Письмо Дедушке Морозу универсальное без текста (блестки в лаке)</t>
  </si>
  <si>
    <t>09.05.02. Письма от Деда Мороза</t>
  </si>
  <si>
    <t>00-00010716</t>
  </si>
  <si>
    <t>ПДМ-11949 Открытка. Письмо от Деда Мороза для девочки. Текст (блестки в лаке)</t>
  </si>
  <si>
    <t>Здравствуй, моя дорогая!
Вот и подошел к концу год. Как быстро пролетело время! Я  наблюдал за тем, как ты живешь, и мне очень приятно, что весь год ты старалась быть хорошей, радовать своих близких и помогать им.
Знаю, что ты подросла, узнала много интересного, у тебя появились новые друзья, а твои родные гордятся тобой. И я тоже очень доволен твоими успехами!
Поздравляю тебя с Новым годом! Пусть он будет благополучным и счастливым! Желаю тебе расти умной и веселой, иметь большое доброе сердце, продолжать верить в чудеса,  а я обещаю исполнять твои добрые желания и поддерживать твои старания своей волшебной силой.
Новогодний подарок я приготовил специально для тебя. Надеюсь, он тебе придется по сердцу!
Наша дружба обязательно продолжится. Прими поклон и добрые пожелания и от внучки моей Снегурочки.
Всего тебе самого наилучшего, крепкого здоровья, отличного настроения, новых побед!
Твой Дедушка Мороз!</t>
  </si>
  <si>
    <t>00-00010719</t>
  </si>
  <si>
    <t>ПДМ-11952 Открытка. Письмо от Деда Мороза для девочки (текст)</t>
  </si>
  <si>
    <t>Здравствуй, моя дорогая!
Вот и подошел к концу год. Как быстро пролетело время! Я  наблюдал за тем, как ты живешь, и мне очень приятно, что весь год ты старалась быть хорошей, радовать своих близких и помогать им. 
Знаю, что ты подросла, узнала много интересного, у тебя появились новые друзья, а твои родные гордятся тобой. И я тоже очень доволен твоими успехами! 
Поздравляю тебя с Новым годом! Пусть он будет благополучным и счастливым! Желаю тебе расти умной и веселой, иметь большое доброе сердце, продолжать верить в чудеса,  а я обещаю исполнять твои добрые желания и поддерживать твои старания своей волшебной силой.
Новогодний подарок я приготовил специально для тебя. Надеюсь, он тебе придется по сердцу!
Наша дружба обязательно продолжится. Прими поклон и добрые пожелания и от внучки моей Снегурочки. 
Всего тебе самого наилучшего, крепкого здоровья, отличного настроения, новых побед!
Твой Дедушка Мороз!</t>
  </si>
  <si>
    <t>00-00010720</t>
  </si>
  <si>
    <t>ПДМ-11953 Открытка Письмо от Деда Мороза для мальчика (текст)</t>
  </si>
  <si>
    <t>Здравствуй, мой дорогой … !
Вот и подошел к концу год. Как быстро пролетело время! Я наблюдал за тем, как ты живешь, и мне очень приятно, что ты старался быть хорошим, радовать своих родных и добиваться поставленных целей. 
Знаю, что ты подрос, узнал много интересного, у тебя появились новые друзья, а твои близкие гордятся тобой. Я искренне рад твоим победам!
Поздравляю тебя с Новым годом! Пусть он будет благополучным и радостным!
Желаю тебе расти умным и веселым, всегда быть смелым, находчивым, иметь большое доброе сердце, продолжать верить в чудеса,  а я обещаю исполнять твои добрые желания и поддерживать твои старания своей волшебной силой.
Новогодний подарок я приготовил специально для тебя. Надеюсь, он тебе придется по сердцу!
Наша дружба обязательно продолжится. Прими поклон и добрые пожелания и от внучки моей Снегурочки. 
Крепко обнимаю тебя! Всего тебе самого хорошего, больших успехов!
Твой Дедушка Мороз!</t>
  </si>
  <si>
    <t>00-00010724</t>
  </si>
  <si>
    <t>ПДМ-11957 Открытка. Письмо от Деда Мороза для мальчика (текст)</t>
  </si>
  <si>
    <t>00-00012769</t>
  </si>
  <si>
    <t>ПДМ-12959 Открытка. Письмо от Деда Мороза для мальчика (текст)</t>
  </si>
  <si>
    <t>00-00012770</t>
  </si>
  <si>
    <t>ПДМ-12960 Открытка. Письмо от Деда Мороза и Снегурочки для девочки. Текст (блестки в лаке)</t>
  </si>
  <si>
    <t>Новый год радует нас подарками, необычными сюрпризами, удивительной атмосферой! В Новый год мы все ожидаем чуда! Одним из таких чудес может стать Письмо от Деда Мороза и Снегурочки, пришедшее  из Великого Устюга, а то и вообще — из далекой сказочной страны. Такой подарок не оставит ребенка равнодушным и запомнится на долгие годы. Каждый ребенок должен знать, что мечты сбываются, стоит только этого захотеть, а чудеса живут не на соседней улице, а рядом с нами.  Подарите своему ребенку праздник!</t>
  </si>
  <si>
    <t>00-00015192</t>
  </si>
  <si>
    <t>ПДМ-14017 Открытка. Письмо от Дедушки Мороза для девочки. Текст (блестки в лаке)</t>
  </si>
  <si>
    <t>Здравствуй, моя дорогая … !
Вот прошел еще один год, и подошло время снова встретиться с тобою! Все это время я наблюдал как ты взрослела, занималась удивительными вещами, развивалась, слушалась родных, во всем помогала им и радовала их своими успехами и победами! 
Я очень рад, что ты узнала за этот год много интересного, и у тебя появились новые друзья!
Поздравляю тебя с Новым годом! Пусть он будет радостным для тебя!
 Расти умной и веселой девчушкой и продолжай верить в чудеса! Пусть наступающий год будет благополучным и счастливым!
Наша дружба обязательно продолжится. Прими добрые пожелания и от внучки моей Снегурочки.
Новогодний подарок я приготовил специально для тебя. Надеюсь, он тебе придется по сердцу!
Крепко обнимаю тебя! Успехов тебе во всех начинаниях! 
Твой Дедушка Мороз!</t>
  </si>
  <si>
    <t>00-00015197</t>
  </si>
  <si>
    <t>ПДМ-14022 Открытка. Письмо от Дедушки Мороза для мальчика. Текст (блестки в лаке)</t>
  </si>
  <si>
    <t>Здравствуй, мой дорогой … !
Вот прошел еще один год, и подошло время снова встретиться с тобою! Все это время я наблюдал как ты взрослел, занимался удивительными вещами, развивался, слушался родных, во всем помогал и радовал их своими успехами и победами! 
Я очень рад, что ты узнал за этот год много интересного, и у тебя появились новые друзья!
Поздравляю тебя с Новым годом! Пусть он будет радостным для тебя!
 Расти умным и веселым мальчиком, всегда будь смелым и находчивым, продолжай верить в чудеса!
Наша дружба обязательно продолжится. Прими добрые пожелания и от внучки моей Снегурочки.
Новогодний подарок я приготовил специально для тебя. Надеюсь, он тебе придется по сердцу!
Крепко обнимаю тебя! Успехов тебе во всех начинаниях! 
Твой Дедушка Мороз!</t>
  </si>
  <si>
    <t>09.05.03. Грамоты, дипломы от Деда Мороза</t>
  </si>
  <si>
    <t>00-00017666</t>
  </si>
  <si>
    <t xml:space="preserve">ДП-15146 (11978) Диплом помощнику Деда Мороза </t>
  </si>
  <si>
    <t>Дипломы, грамоты, благодарности, сертификаты</t>
  </si>
  <si>
    <t>Новогодний диплом для поощрения детей</t>
  </si>
  <si>
    <t>09.06. Поздравительные открытки</t>
  </si>
  <si>
    <t>09.06.01. Открытки евроформата</t>
  </si>
  <si>
    <t>00-00010703</t>
  </si>
  <si>
    <t>НТ-11491 Открытка евроформата. Счастливого Нового года! Без текста, картон-лен</t>
  </si>
  <si>
    <t>460709144018811491</t>
  </si>
  <si>
    <t>Открытки евроформата</t>
  </si>
  <si>
    <t>194х206 мм</t>
  </si>
  <si>
    <t>золотая фольга</t>
  </si>
  <si>
    <t>00-00010817</t>
  </si>
  <si>
    <t>НТ-12010 Открытка евроформата. С Новым годом! Текст, пластизоль</t>
  </si>
  <si>
    <t>460709144018812010</t>
  </si>
  <si>
    <t>Из сказочных стран, из заснеженных далей
Пусть праздник чудесный к вам в гости спешит!
Удачи во всем! Исполненья желаний!
Пускай Новый год все мечты воплотит!</t>
  </si>
  <si>
    <t>00-00012604</t>
  </si>
  <si>
    <t>НТ-12917 Открытка евроформата. С Новым годом! С Российской символикой. Горизонтальная. Без текста Картон-лен.</t>
  </si>
  <si>
    <t>00-00012798</t>
  </si>
  <si>
    <t>НТ-12969 Открытка евроформата. С Новым годом! Текст (пластизоль, крафт-картон)</t>
  </si>
  <si>
    <t>5+1</t>
  </si>
  <si>
    <t>Пусть Новый год подарит больше радостных минут,
Отличным будет настроенье.
Всегда царит добро, тепло, уют, 
И никогда не покидает вдохновенье!</t>
  </si>
  <si>
    <t>00-00012799</t>
  </si>
  <si>
    <t>НТ-12970 Открытка евроформата. С Новым годом! Без текста (пластизоль, крафт-картон)</t>
  </si>
  <si>
    <t>00-00012800</t>
  </si>
  <si>
    <t>НТ-12971 Открытка евроформата. С Новым годом! Без текста (пластизоль, крафт-картон)</t>
  </si>
  <si>
    <t>00-00012801</t>
  </si>
  <si>
    <t>НТ-12972 Открытка евроформата. С Новым годом! Текст (пластизоль, крафт-картон)</t>
  </si>
  <si>
    <t>Зима в белоснежном наряде прекрасном,
И льдинки сверкают  в лучах золотых!
Пусть верится в чудо и в светлую сказку,
Пусть ждет исполненье желаний любых!
С Новым годом!</t>
  </si>
  <si>
    <t>00-00015230</t>
  </si>
  <si>
    <t>НТ-14034 Открытка евроформата. С Новым годом! (блестки в лаке)</t>
  </si>
  <si>
    <t>126х184 мм</t>
  </si>
  <si>
    <t>00-00015331</t>
  </si>
  <si>
    <t>НТ-14057 Открытка евроформата. С Новым годом! Текст (Пластизоль)</t>
  </si>
  <si>
    <t>Пусть сюрпризам, улыбкам веселым
В яркий праздник не будет числа!
С Новым годом – прекрасным и добрым!
Счастья, светлых чудес и тепла!</t>
  </si>
  <si>
    <t>00-00015332</t>
  </si>
  <si>
    <t>НТ-14058 Открытка евроформата. С Новым годом! Текст (Пластизоль)</t>
  </si>
  <si>
    <t>Окошки все в узорах серебристых,
На елочке блестят шары и дождь:
Чудесный Новый год уже так близко:
Вот-вот наступит праздничная ночь!
Улыбки снова будут, поздравленья
Сюрпризы, смех и шутки до утра!
Удачи, бесконечного и везенья!
Счастливых дней, здоровья и добра!</t>
  </si>
  <si>
    <t>00-00015333</t>
  </si>
  <si>
    <t>НТ-14059 Открытка евроформата. С Новым годом! Текст (Пластизоль)</t>
  </si>
  <si>
    <t>В праздник яркие свечи сверкают,
Каждый ждет в эту ночь волшебства...
Чудеса Новый год пусть подарит,
Принесет много счастья, тепла!
И согреют любое мгновенье
Доброта, свет улыбок друзей!
Исполненья желаний! Везенья!
Целый год — только радостных дней!</t>
  </si>
  <si>
    <t>00-00015334</t>
  </si>
  <si>
    <t>НТ-14060 Открытка евроформата. С Новым годом! Текст (Пластизоль)</t>
  </si>
  <si>
    <t>Чудес, фантастической праздничной ночи!
Пусть ждут впереди только ясные дни,
И все будет в жизни как сердце захочет!
Успеха и счастья! Здоровья, любви!
 С Новым  годом!</t>
  </si>
  <si>
    <t>00-00015335</t>
  </si>
  <si>
    <t>НТ-14061 Открытка евроформата. С Новым годом! Текст (Пластизоль)</t>
  </si>
  <si>
    <t>00-00015336</t>
  </si>
  <si>
    <t>НТ-14062 Открытка евроформата. С Новым годом! Текст (Пластизоль)</t>
  </si>
  <si>
    <t>Пусть улыбки родных согревают
И уютный домашний очаг,
Новый год самым радостным станет!
Дней счастливых, удачи, всех благ!
С Новым Годом!</t>
  </si>
  <si>
    <t>00-00015337</t>
  </si>
  <si>
    <t>НТ-14063 Открытка евроформата. С Новым годом! (Пластизоль)</t>
  </si>
  <si>
    <t>00-00015425</t>
  </si>
  <si>
    <t>НТ-14199 Открытка евроформата. Счастья и радости в Новом Году! (блестки в лаке)</t>
  </si>
  <si>
    <t>00-00016705</t>
  </si>
  <si>
    <t>НТ-14833 (14110) Открытка евроформата. С новым годом! Без текста. (блестки в лаке)</t>
  </si>
  <si>
    <t>00-00005551</t>
  </si>
  <si>
    <t>НТ-8883 Открытка евроформата  С Новым годом! Текст.</t>
  </si>
  <si>
    <t>460709144054608883</t>
  </si>
  <si>
    <t>Текст открытки:
Ожиданьем все полно,
Волшебством и таинством!
Праздник к нам приходит вновь,
Пусть он будет радостным!
Чудеса всем принесет
И минутки ясные,
Чтоб исполнил Новый год
Все мечты прерасные!</t>
  </si>
  <si>
    <t>00-00007338</t>
  </si>
  <si>
    <t>НТ-9838 Открытка евроформата С Новым годом! Текст.</t>
  </si>
  <si>
    <t>460709144054609838</t>
  </si>
  <si>
    <t>Текст открытки:
Пять минут до полночи осталось:
Старый год окончился почти,
И шампанским полнятся бокалы
За грядущий год, что впереди! 
Пусть он состоит из дней красивых,
И чудесней будет, лучше всех,
Много принесет минут счастливых,
Процветанье, радость и успех!</t>
  </si>
  <si>
    <t>09.06.02. Открытки среднего формата</t>
  </si>
  <si>
    <t>00-00009478</t>
  </si>
  <si>
    <t>НТ-10915 Открытка среднего формата. С Новым годом! Текст (блестки в лаке, конгревное тиснение)</t>
  </si>
  <si>
    <t>460709144014010915</t>
  </si>
  <si>
    <t>Открытки среднего формата</t>
  </si>
  <si>
    <t>126х185 мм</t>
  </si>
  <si>
    <t>Сказкой радостной, доброй и светлой
Пусть придет наступающий год,
Исполненье желаний заветных,
Красоту, чудеса принесет!</t>
  </si>
  <si>
    <t>00-00009479</t>
  </si>
  <si>
    <t>НТ-10916 Открытка среднего формата. Счастья и удачи в Новом году! Текст (блестки в лаке, конгревное тиснение)</t>
  </si>
  <si>
    <t>460709144014010916</t>
  </si>
  <si>
    <t>Будет праздник замечательным, красивым,
Полным радости, душевной теплоты,
Ну, а год грядущий станет пусть счастливым,
Исполняет все надежды и мечты!
С Новым годом!</t>
  </si>
  <si>
    <t>00-00012558</t>
  </si>
  <si>
    <t>НТ-12890 Открытка среднего формата. С Новым годом! Текст, пластизоль.</t>
  </si>
  <si>
    <t>Пусть новогодний праздник будет 
Веселым, ярким и прекрасным,
И наяву случится чудо
Волшебной ночью, словно в сказке!
И ждут пусть добрые сюрпризы,
Забавы, смех и приключенья,
И станет только больше в жизни
Добра, улыбок и везенья!</t>
  </si>
  <si>
    <t>00-00012807</t>
  </si>
  <si>
    <t>НТ-12978 Открытка среднего формата. С Новым годом! Текст (пластизоль, крафт-картон)</t>
  </si>
  <si>
    <t>Пусть Новый год подарит лучшие мгновенья!
Добра, удачи, счастья и везенья!</t>
  </si>
  <si>
    <t>00-00015228</t>
  </si>
  <si>
    <t>НТ-14032 Открытка среднего формата. С Новым годом! (блестки в лаке) Символ года Тигренок</t>
  </si>
  <si>
    <t>00-00015229</t>
  </si>
  <si>
    <t>НТ-14033 Открытка среднего формата. С Новым годом! (блестки в лаке)</t>
  </si>
  <si>
    <t>00-00015231</t>
  </si>
  <si>
    <t>НТ-14035 Открытка среднего формата. С Новым годом! (блестки в лаке)</t>
  </si>
  <si>
    <t>00-00015340</t>
  </si>
  <si>
    <t>НТ-14066 Открытка среднего формата. С Новым годом! Текст. (Пластизоль)</t>
  </si>
  <si>
    <t>Сказкой радостной, доброй и светлой
Пусть придет наступающий год,
Исполненье желаний заветных,
Красоту, чудеса принесет!
С наилучшимипожеланиями!</t>
  </si>
  <si>
    <t>00-00015341</t>
  </si>
  <si>
    <t>НТ-14067 Открытка среднего формата. С Новым годом ! Текст. (Пластизоль)</t>
  </si>
  <si>
    <t>Добра, красивых сказочных чудес,
Дней радостных всегда, сюрпризов дивных,
И лучшего, что в этом мире есть,
Мгновений самых светлых и счастливых!
С Новым годом!</t>
  </si>
  <si>
    <t>00-00015316</t>
  </si>
  <si>
    <t>НТ-14112 Открытка среднего формата.  Счастья и радости в Новом Году!  Текст. (золотая фольга)</t>
  </si>
  <si>
    <t>Зима в белоснежном наряде прекрасном,
И льдинки сверкают в лучах золотых!
Пусть верится в чудо, и в светлую сказку,
Пусть ждет исполненье желаний любых!
С Новым годом !</t>
  </si>
  <si>
    <t>00-00015426</t>
  </si>
  <si>
    <t>НТ-14200 Открытка среднего формата. С Новым Годом! (блестки в лаке)</t>
  </si>
  <si>
    <t>00-00015428</t>
  </si>
  <si>
    <t>НТ-14202 Открытка среднего формата. С Новым Годом! (блестки в лаке)</t>
  </si>
  <si>
    <t>00-00016708</t>
  </si>
  <si>
    <t>НТ-14836 Открытка среднего формата. С Новым Годом! (блестки в лаке)</t>
  </si>
  <si>
    <t>НТ-4696 Открытка среднего формата С Новым годом! Текст (золотая фольга)</t>
  </si>
  <si>
    <t>460709144054604696</t>
  </si>
  <si>
    <t>00-00000152</t>
  </si>
  <si>
    <t>НТ-5934 Открытка среднего формата С Новым годом! Текст (блестки в лаке)</t>
  </si>
  <si>
    <t>460709144014005934</t>
  </si>
  <si>
    <t>00-00000314</t>
  </si>
  <si>
    <t>НТ-5992 Открытка среднего формата С Новым годом! Текст (золотая фольга)</t>
  </si>
  <si>
    <t>460709144054605992</t>
  </si>
  <si>
    <t>00-00005569</t>
  </si>
  <si>
    <t>НТ-8871 Открытка среднего формата С Новым годом! Текст (серебряная фольга)</t>
  </si>
  <si>
    <t>460709144018808871</t>
  </si>
  <si>
    <t>серебряная фольга</t>
  </si>
  <si>
    <t>Текст открытки:
Сегодня весь мир в ожиданье прекрасном…
Так пусть исполняет мечты Новый год!
Согреет улыбками, радостью, счастьем,
Добро и удачу во всём принесёт!</t>
  </si>
  <si>
    <t>00-00005571</t>
  </si>
  <si>
    <t>НТ-8873 Открытка среднего формата С Новым годом! Текст.(серебряная фольга)</t>
  </si>
  <si>
    <t>460709144018808873</t>
  </si>
  <si>
    <t>Текст открытки:
Зима в белоснежном наряде прекрасном,
И  льдинки сверкают в лучах золотых!
Пусть верится в  чудо  и в светлую сказку,
Пусть ждет исполненье желаний любых!</t>
  </si>
  <si>
    <t>00-00005658</t>
  </si>
  <si>
    <t>НТ-8959  Открытка среднего формата Счастья и радости в Новом году! Текст.(блестки в лаке, конгревное тиснение)</t>
  </si>
  <si>
    <t>00-00007295</t>
  </si>
  <si>
    <t>НТ-9854 Открытка среднего формата С Новым годом! Текст. (конгрев, блестки)</t>
  </si>
  <si>
    <t>460709144018809854</t>
  </si>
  <si>
    <t>Текст открытки:
Добра, красивых, сказочных чудес,
Дней радостных, сюрпризов дивных!
И  лучшего, что в этом мире есть,
Мгновений самых светлых и счастливых! 
С Новым годом!</t>
  </si>
  <si>
    <t>00-00007460</t>
  </si>
  <si>
    <t>НТ-9925 Открытка среднего формата С Новым годом! Текст. (серебряная фольга)</t>
  </si>
  <si>
    <t>460709144054609925</t>
  </si>
  <si>
    <t>Текст открытки:
Зима в белоснежном наряде прекрасном,
И льдинки сверкают в лучах золотых!
Пусть верится в чудо, и в светлую сказку,
Пусть ждет исполненье желаний любых!</t>
  </si>
  <si>
    <t>00-00007430</t>
  </si>
  <si>
    <t>НТ-9929 Открытка среднего формата С Новым годом! Текст. Молодой петушок на санках (блестки в лаке, конгревное тиснение)</t>
  </si>
  <si>
    <t>460709144018809929</t>
  </si>
  <si>
    <t>Текст открытки:
Ждет пускай к удачам частым
Много радостных путей!
С Новым годом!
С новым счастьем!
Красоты и ясных дней!</t>
  </si>
  <si>
    <t>00-00007431</t>
  </si>
  <si>
    <t>НТ-9930 Открытка среднего формата С Новым годом! Текст (блестки в лаке, конгревное тиснение)</t>
  </si>
  <si>
    <t>460709144018809930</t>
  </si>
  <si>
    <t>Текст открытки:
С Новым годом!
Сновым счастьем!
Пусть сбываются желанья,
станет каждый день удачным,
Дарит радость, процветанье!
Будут пусть победы, взлеты,
в праздник - шутки, радость, смех!
Петушок веселый, добрый
принесет во всем успех!</t>
  </si>
  <si>
    <t>09.06.03. Мини-открытки</t>
  </si>
  <si>
    <t>00-00009606</t>
  </si>
  <si>
    <t>М-10978 Открытка мелкого формата, двойная. С Новым годом! Текст (с блестками в лаке)</t>
  </si>
  <si>
    <t>460709144024910978</t>
  </si>
  <si>
    <t>Мини-открытки двойные</t>
  </si>
  <si>
    <t>Пусть новогодний праздник будет
Веселым, ярким и прекрасным,
И наяву случится чудо
Волшебной ночью,
   словно в сказке!</t>
  </si>
  <si>
    <t>00-00009608</t>
  </si>
  <si>
    <t>М-10980 Открытка мелкого формата, двойная. С Новым годом! Текст (с блестками в лаке)</t>
  </si>
  <si>
    <t>460709144024910980</t>
  </si>
  <si>
    <t>00-00009609</t>
  </si>
  <si>
    <t>М-10981 Открытка мелкого формата, двойная. С Новым годом! Текст (с блестками в лаке)</t>
  </si>
  <si>
    <t>460709144024910981</t>
  </si>
  <si>
    <t>Будет праздник
замечательным, красивым,
Полным радости,
душевной теплоты,
Ну а год грядущий
станет пусть счастливым,
Исполняет все надежды
и мечты!</t>
  </si>
  <si>
    <t>00-00015220</t>
  </si>
  <si>
    <t>М-14082 Мини-открытка двойная. С новым годом и Рождеством Христовым! (блестки в лаке)</t>
  </si>
  <si>
    <t>00-00017821</t>
  </si>
  <si>
    <t>М-15236 Мини-открытка двойная. С Новым Годом!</t>
  </si>
  <si>
    <t>00-00017852</t>
  </si>
  <si>
    <t xml:space="preserve">М-15293 Мини-открытка двойная. С Новым Годом! (Блестки в лаке)                </t>
  </si>
  <si>
    <t>М-4578 Мини-открытка двойная. С Новым годом! Дракончик на санках</t>
  </si>
  <si>
    <t>М-4578</t>
  </si>
  <si>
    <t>00-00000034</t>
  </si>
  <si>
    <t>М-5866 Мини-открытка двойная. С Новым годом! Змейка царевна</t>
  </si>
  <si>
    <t>М-5866</t>
  </si>
  <si>
    <t>00-00000040</t>
  </si>
  <si>
    <t>М-5871 Мини-открытка двойная. С Новым годом! Змейка с шампанским</t>
  </si>
  <si>
    <t>М-5871</t>
  </si>
  <si>
    <t>00-00002164</t>
  </si>
  <si>
    <t xml:space="preserve">М-6989 Открытка мелкого формата С Новым годом! </t>
  </si>
  <si>
    <t>460709144024906989</t>
  </si>
  <si>
    <t>Прикрепите на подарок, который вы дарите. И одариваемый не забудет, от кого он. А еще малышки-открытки крепятся к детским подаркам, которые кладутся под елку. И дети по ним находят свой подарок.</t>
  </si>
  <si>
    <t>00-00002175</t>
  </si>
  <si>
    <t>М-6991 Мини-открытка двойная. С Новым годом! Лошадка с подарками</t>
  </si>
  <si>
    <t>460709144024906991</t>
  </si>
  <si>
    <t>00-00015111</t>
  </si>
  <si>
    <t>МО-13965 Открытка.С Рождеством Христовым и Новым Годом! (золотая фольга) 140х85 мм</t>
  </si>
  <si>
    <t>140х85 мм</t>
  </si>
  <si>
    <t>00-00015112</t>
  </si>
  <si>
    <t>МО-13966 Открытка.С Рождеством Христовым и Новым Годом! (золотая фольга) 140х85 мм</t>
  </si>
  <si>
    <t>00-00015113</t>
  </si>
  <si>
    <t>МО-13967 Открытка мини-двойная. С Новым Годом! (золотая фольга) 140х85 мм</t>
  </si>
  <si>
    <t>00-00015322</t>
  </si>
  <si>
    <t>МО-14089 Мини-открытка двойная. С Новым годом (блестки в лаке) (65х68 мм)</t>
  </si>
  <si>
    <t>65х68 мм</t>
  </si>
  <si>
    <t>00-00016513</t>
  </si>
  <si>
    <t>МО-14744 Мини-открытка двойная. С Новым годом! (Выб. Уф-лак) 140х85 мм</t>
  </si>
  <si>
    <t>00-00016514</t>
  </si>
  <si>
    <t>МО-14745 Мини-открытка двойная. С Новым годом! (Выб. Уф-лак) 140х85 мм</t>
  </si>
  <si>
    <t>00-00016515</t>
  </si>
  <si>
    <t>МО-14746 Мини-открытка двойная. С Новым годом и Рождеством Христовым (Выб. Уф-лак) 140х85 мм</t>
  </si>
  <si>
    <t>00-00016628</t>
  </si>
  <si>
    <t>МО-14816 Мини-открытка двойная. С Новым Годом! (Уф-лак) 140х85 мм</t>
  </si>
  <si>
    <t>00-00016629</t>
  </si>
  <si>
    <t>МО-14817 Мини-открытка двойная. Счастья в Новом Году! (Уф-лак) 140х85 мм</t>
  </si>
  <si>
    <t>00-00016630</t>
  </si>
  <si>
    <t>МО-14818 Мини-открытка двойная. С Новым Годом! (Уф-лак)  140х85 мм</t>
  </si>
  <si>
    <t>00-00018316</t>
  </si>
  <si>
    <t>МО-15638 Мини-открытка двойная. С Новым Годом! (Уф-лак) 140х85 мм, 4+4</t>
  </si>
  <si>
    <t>00-00018317</t>
  </si>
  <si>
    <t>МО-15639 Мини-открытка двойная. С Новым Годом! (Уф-лак) 140х85 мм, 4+4</t>
  </si>
  <si>
    <t>00-00018338</t>
  </si>
  <si>
    <t>МО-15640 Мини-открытка двойная. С Новым Годом! (Уф-лак) 140х85 мм, 4+4</t>
  </si>
  <si>
    <t>00-00018339</t>
  </si>
  <si>
    <t>МО-15641 Мини-открытка двойная. Счастливого нового года! (Уф-лак) 140х85 мм, 4+4</t>
  </si>
  <si>
    <t>00-00018340</t>
  </si>
  <si>
    <t>МО-15642 Мини-открытка двойная. Тепла и уюта в новом году! (Уф-лак) 140х85 мм, 4+4</t>
  </si>
  <si>
    <t>09.06.05. Бирки</t>
  </si>
  <si>
    <t>00-00017858</t>
  </si>
  <si>
    <t>Б-15306 Бирка. Счастья и радости в новом году!</t>
  </si>
  <si>
    <t>Бирки</t>
  </si>
  <si>
    <t>79х55 мм</t>
  </si>
  <si>
    <t>Новогодние двухсторонние бирки с пожеланиями формата 79х55 мм. Можно использовать как приятное дополнение к подарку. Подойдут для декора и творчества.</t>
  </si>
  <si>
    <t>09.07. Конверты для денег</t>
  </si>
  <si>
    <t>09.07.01. Конверты для денег (серебряная фольга)</t>
  </si>
  <si>
    <t>00-00016498</t>
  </si>
  <si>
    <t>КД-14729 Конверт для денег. С Новым Годом! (Серебряная фольга)</t>
  </si>
  <si>
    <t>Конверты для денег</t>
  </si>
  <si>
    <t>170х82 мм</t>
  </si>
  <si>
    <t>00-00016499</t>
  </si>
  <si>
    <t>КД-14730 Конверт для денег. Счастья в Новом Году! (Серебряная фольга)</t>
  </si>
  <si>
    <t>С Новым годом! Добрых ярких дней!
Важных и успешных начинаний!
Красоты, отзывчивых друзей, 
Счастья! Исполнения желаний!</t>
  </si>
  <si>
    <t>00-00016501</t>
  </si>
  <si>
    <t>КД-14732 Конверт для денег. С Новым Годом! (Серебряная фольга)</t>
  </si>
  <si>
    <t>Пусть этот год будет ярким, благополучным, добрым и удачным!</t>
  </si>
  <si>
    <t>00-00016502</t>
  </si>
  <si>
    <t>КД-14733 Конверт для денег. Счастья в Новом Году! (Серебряная фольга)</t>
  </si>
  <si>
    <t>Пусть сюрпризам, улыбкам веселым
В яркий праздник не будет числа!
С Новым годом —прекрасным и добрым!
Счастья, светлых чудес и тепла!</t>
  </si>
  <si>
    <t>00-00016503</t>
  </si>
  <si>
    <t>КД-14734 Конверт для денег. Подарок от Деда Мороза (Серебряная фольга)</t>
  </si>
  <si>
    <t xml:space="preserve">Пусть Новый год принесет в подарок большое счастье! </t>
  </si>
  <si>
    <t>00-00016504</t>
  </si>
  <si>
    <t>КД-14735 Конверт для денег. С Новым Годом! (Серебряная фольга)</t>
  </si>
  <si>
    <t>Волшебным, чудесным нарядом искусно
Украшено все чародейкой — зимой,
И гроздья рябины сверкают, как бусы,
И празднично иней блестит голубой!
Сегодня весь мир в ожиданьи прекрасном:
Так пусть исполняет мечты Новый год,
Согреет улыбками, радостью, счастьем,
Добро и удачу во всем принесет!</t>
  </si>
  <si>
    <t>00-00016505</t>
  </si>
  <si>
    <t>КД-14736 Конверт для денег. С Новым Годом! (Серебряная фольга)</t>
  </si>
  <si>
    <t>00-00016506</t>
  </si>
  <si>
    <t>КД-14737 Конверт для денег. С Новым годом и Рождеством Христовым (Серебряная фольга)</t>
  </si>
  <si>
    <t>00-00016507</t>
  </si>
  <si>
    <t>КД-14738 Конверт для денег. С Новым Годом! (Серебряная фольга)</t>
  </si>
  <si>
    <t>09.07.02. Конверты для денег (золотая фольга)</t>
  </si>
  <si>
    <t>00-00017803</t>
  </si>
  <si>
    <t>КД-15187 Конверт для денег. С Новым годом и Рождеством (золотая фольга)</t>
  </si>
  <si>
    <t>00-00017806</t>
  </si>
  <si>
    <t>КД-15190 Конверт для денег. Чудесного Нового Года! (Золотая фольга)</t>
  </si>
  <si>
    <t>00-00017807</t>
  </si>
  <si>
    <t>КД-15191 Конверт для денег. Счастья в Новом году! (Золотая фольга)</t>
  </si>
  <si>
    <t>00-00017808</t>
  </si>
  <si>
    <t>КД-15192 Конверт для денег. Счастливого Нового года! (Золотая фольга)</t>
  </si>
  <si>
    <t>00-00017813</t>
  </si>
  <si>
    <t>КД-15197 Конверт для денег. Счастливого Нового года и чудесного Рождества! (Золотая фольга</t>
  </si>
  <si>
    <t>00-00017814</t>
  </si>
  <si>
    <t>КД-15198 Конверт для денег. С Новым Годом! (Золотая фольга)</t>
  </si>
  <si>
    <t>00-00017816</t>
  </si>
  <si>
    <t>КД-15200 Конверт для денег. С Новым Годом! (Золотая фольга)</t>
  </si>
  <si>
    <t>09.07.03. Конверты для денег (блестки в лаке)</t>
  </si>
  <si>
    <t>00-00017836</t>
  </si>
  <si>
    <t>КД-15277 Конверт для денег. Счастливого Нового Года! (Блестки в лаке)</t>
  </si>
  <si>
    <t>00-00017837</t>
  </si>
  <si>
    <t>КД-15278 Конверт для денег. С Новым Годом! (Блестки в лаке)</t>
  </si>
  <si>
    <t>00-00017838</t>
  </si>
  <si>
    <t>КД-15279 Конверт для денег. Тепла и уюта в Новом Году! (Блестки в лаке)</t>
  </si>
  <si>
    <t>00-00017839</t>
  </si>
  <si>
    <t>КД-15280 Конверт для денег. С Новым Годом! (Блестки в лаке)</t>
  </si>
  <si>
    <t>00-00017840</t>
  </si>
  <si>
    <t>КД-15281 Конверт для денег. Сказочного Нового Года! (Блестки в лаке)</t>
  </si>
  <si>
    <t>00-00017841</t>
  </si>
  <si>
    <t>КД-15282 Конверт для денег. Волшебного Нового Года! (Блестки в лаке)</t>
  </si>
  <si>
    <t>00-00017842</t>
  </si>
  <si>
    <t>КД-15283 Конверт для денег. Волшебного Нового Года! (Блестки в лаке)</t>
  </si>
  <si>
    <t>00-00017843</t>
  </si>
  <si>
    <t>КД-15284 Конверт для денег. С Новым Годом! (Блестки в лаке)</t>
  </si>
  <si>
    <t>00-00017844</t>
  </si>
  <si>
    <t>КД-15285 Конверт для денег. С Новым Годом! Счастья! (Блестки в лаке)</t>
  </si>
  <si>
    <t>00-00017845</t>
  </si>
  <si>
    <t>КД-15286 Конверт для денег. С Новым Годом! (Блестки в лаке)</t>
  </si>
  <si>
    <t>00-00017846</t>
  </si>
  <si>
    <t>КД-15287 Конверт для денег. Новогодний подарок (Блестки в лаке)</t>
  </si>
  <si>
    <t>00-00017847</t>
  </si>
  <si>
    <t>КД-15288 Конверт для денег. С Новым Годом! От Деда Мороза (Блестки в лаке)</t>
  </si>
  <si>
    <t>00-00017848</t>
  </si>
  <si>
    <t>КД-15289 Конверт для денег. Подарок от Деда Мороза (Блестки в лаке)</t>
  </si>
  <si>
    <t>00-00017849</t>
  </si>
  <si>
    <t>КД-15290 Конверт для денег. Сказочного Нового Года! (Блестки в лаке)</t>
  </si>
  <si>
    <t>09.08. Наклейки на подарки</t>
  </si>
  <si>
    <t>00-00011267</t>
  </si>
  <si>
    <t>*КШН-12334 Комплект наклеек на подарки от Деда Мороза: 2 ДИЗАЙНА по 5 шт.</t>
  </si>
  <si>
    <t>Комплекты для украшения интерьера</t>
  </si>
  <si>
    <t>96х95 мм</t>
  </si>
  <si>
    <t>Комплект состоит из:
ШН-11472 Наклейки на подарки. Подарок от Деда Мороза (95х95 мм)
ШН-11470 Наклейки на подарки. Подарок от Деда Мороза (95х95 мм)
Возможны незначительные изменения состава комплекта.</t>
  </si>
  <si>
    <t>00-00007622</t>
  </si>
  <si>
    <t>ШН-10016 Наклейки. С Новым годом! 96х95мм</t>
  </si>
  <si>
    <t>460709144082910016</t>
  </si>
  <si>
    <t>Яркие и красочные наклейки помогут украсить интерьер и создать праздничный настрой, а также станут незаменимы атрибутом в детском саду и начальной школе.</t>
  </si>
  <si>
    <t>00-00007623</t>
  </si>
  <si>
    <t>ШН-10017 Наклейки. С Новым годом! 96х95мм</t>
  </si>
  <si>
    <t>460709144082910017</t>
  </si>
  <si>
    <t>00-00009318</t>
  </si>
  <si>
    <t>ШН-10833 Наклейки. С Новым годом! 96х95мм</t>
  </si>
  <si>
    <t>460709144082910833</t>
  </si>
  <si>
    <t>00-00010643</t>
  </si>
  <si>
    <t>ШН-11470 Наклейки на подарки. Подарок от Деда Мороза (95х95 мм)</t>
  </si>
  <si>
    <t>Яркие и красочные наклейки на подарок помогут создать праздничный настрой</t>
  </si>
  <si>
    <t>00-00010646</t>
  </si>
  <si>
    <t>ШН-11473 Наклейки на подарки. Подарок от Деда Мороза (113х80 мм)</t>
  </si>
  <si>
    <t>460709144082911473</t>
  </si>
  <si>
    <t>113х80 мм</t>
  </si>
  <si>
    <t>00-00010648</t>
  </si>
  <si>
    <t>ШН-11475 Наклейки на подарки Подарок от Деда Мороза (113х80 мм)</t>
  </si>
  <si>
    <t>00-00015217</t>
  </si>
  <si>
    <t>ШН-14070 Наклейки на подарки. Подарок(113х80 мм)</t>
  </si>
  <si>
    <t>00-00015218</t>
  </si>
  <si>
    <t>ШН-14071 Наклейки на подарки. Подарок(113х80 мм)</t>
  </si>
  <si>
    <t>00-00015219</t>
  </si>
  <si>
    <t>ШН-14072 Наклейки на подарки. Подарок(113х80 мм)</t>
  </si>
  <si>
    <t>00-00018070</t>
  </si>
  <si>
    <t>ШН-15478 Наклейки на подарки. Подарок от Деда Мороза (95х95 мм)</t>
  </si>
  <si>
    <t>00-00018071</t>
  </si>
  <si>
    <t>ШН-15479 Наклейки на подарки. Подарок от Деда Мороза (95х95 мм)</t>
  </si>
  <si>
    <t>00-00018072</t>
  </si>
  <si>
    <t>ШН-15480 Наклейки на подарки. Новогодний Подарок (95х95 мм)</t>
  </si>
  <si>
    <t>09.09. Поощрительные наклейки</t>
  </si>
  <si>
    <t>00-00012623</t>
  </si>
  <si>
    <t>НМ-11460 Набор наклеек для поощрения. Снежинки</t>
  </si>
  <si>
    <t>Наклейки поощрительные</t>
  </si>
  <si>
    <t>95х160</t>
  </si>
  <si>
    <t>Наклейки небольшого размера с изображением «Снежинки» помогут воспитателям, учителям начальных классов и педагогам-специалистам, особо отметить старания детей на занятиях.
Получить такую необычную "пятерку" маленьким ученикам будет приятно, а яркая наклейка украсит страничку тетради и станет поводом для гордости.
Подробнее см. в статье: https://tc-sfera.ru/product/detail.php?ID=30861&amp;IBLOCK_ID=67</t>
  </si>
  <si>
    <t>00-00012622</t>
  </si>
  <si>
    <t>НМ-12025 Набор наклеек для поощрения. Снеговички</t>
  </si>
  <si>
    <t>Наклейки небольшого размера с изображением «Снеговички» помогут воспитателям, учителям начальных классов и педагогам-специалистам, особо отметить старания детей на занятиях.
Получить такую необычную "пятерку" маленьким ученикам будет приятно, а яркая наклейка украсит страничку тетради и станет поводом для гордости.
Подробнее см. в статье: https://tc-sfera.ru/product/detail.php?ID=30861&amp;IBLOCK_ID=67</t>
  </si>
  <si>
    <t>00-00015215</t>
  </si>
  <si>
    <t>НМ-14073 Набор наклеек для поощрения. Новогодние</t>
  </si>
  <si>
    <t>Наклейки небольшого размера с ярким изображением  помогут воспитателям, учителям начальных классов и педагогам-специалистам, особо отметить старания детей на занятиях.¶Получить такую необычную "пятерку" маленьким ученикам будет приятно, а яркая наклейка украсит страничку тетради и станет поводом для гордости.¶Подробнее см. в статье: https://tc-sfera.ru/product/detail.php?ID=30861&amp;IBLOCK_ID=67</t>
  </si>
  <si>
    <t>00-00015216</t>
  </si>
  <si>
    <t xml:space="preserve">НМ-14074 Набор наклеек для поощрения. Новогодние зверята </t>
  </si>
  <si>
    <t>Цена по акции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</si>
</sst>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0000000000"/>
    <numFmt numFmtId="165" formatCode="0&quot;%&quot;"/>
    <numFmt numFmtId="166" formatCode="0.0&quot; м&quot;"/>
    <numFmt numFmtId="167" formatCode="0&quot; м&quot;"/>
    <numFmt numFmtId="168" formatCode="0&quot; &quot;"/>
    <numFmt numFmtId="169" formatCode="0&quot;  &quot;"/>
  </numFmts>
  <fonts count="9" x14ac:knownFonts="1">
    <font>
      <sz val="8"/>
      <name val="Arial"/>
      <family val="2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1"/>
      <color indexed="12"/>
      <name val="Arial"/>
      <family val="2"/>
      <charset val="204"/>
    </font>
    <font>
      <sz val="10"/>
      <name val="Arial"/>
      <family val="2"/>
      <charset val="204"/>
    </font>
    <font>
      <b/>
      <sz val="8"/>
      <name val="Arial"/>
      <family val="2"/>
      <charset val="204"/>
    </font>
    <font>
      <u/>
      <sz val="8"/>
      <color theme="10"/>
      <name val="Arial"/>
      <family val="2"/>
    </font>
    <font>
      <b/>
      <sz val="1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4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NumberFormat="1" applyAlignment="1">
      <alignment horizontal="right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1" fillId="0" borderId="0" xfId="0" applyNumberFormat="1" applyFont="1" applyAlignment="1">
      <alignment horizontal="right"/>
    </xf>
    <xf numFmtId="0" fontId="6" fillId="0" borderId="0" xfId="0" applyFont="1"/>
    <xf numFmtId="0" fontId="1" fillId="2" borderId="1" xfId="0" applyNumberFormat="1" applyFont="1" applyFill="1" applyBorder="1" applyAlignment="1">
      <alignment horizontal="right"/>
    </xf>
    <xf numFmtId="0" fontId="6" fillId="0" borderId="1" xfId="0" applyNumberFormat="1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 textRotation="90"/>
    </xf>
    <xf numFmtId="0" fontId="6" fillId="0" borderId="1" xfId="0" applyNumberFormat="1" applyFont="1" applyBorder="1" applyAlignment="1">
      <alignment horizontal="center" vertical="center" wrapText="1"/>
    </xf>
    <xf numFmtId="0" fontId="0" fillId="3" borderId="2" xfId="0" applyNumberFormat="1" applyFont="1" applyFill="1" applyBorder="1"/>
    <xf numFmtId="0" fontId="6" fillId="3" borderId="3" xfId="0" applyNumberFormat="1" applyFont="1" applyFill="1" applyBorder="1"/>
    <xf numFmtId="0" fontId="0" fillId="3" borderId="3" xfId="0" applyNumberFormat="1" applyFont="1" applyFill="1" applyBorder="1"/>
    <xf numFmtId="0" fontId="0" fillId="3" borderId="4" xfId="0" applyNumberFormat="1" applyFont="1" applyFill="1" applyBorder="1"/>
    <xf numFmtId="0" fontId="6" fillId="3" borderId="3" xfId="0" applyNumberFormat="1" applyFont="1" applyFill="1" applyBorder="1" applyAlignment="1">
      <alignment indent="2"/>
    </xf>
    <xf numFmtId="0" fontId="6" fillId="3" borderId="3" xfId="0" applyNumberFormat="1" applyFont="1" applyFill="1" applyBorder="1" applyAlignment="1">
      <alignment indent="4"/>
    </xf>
    <xf numFmtId="0" fontId="0" fillId="0" borderId="0" xfId="0" applyNumberFormat="1" applyAlignment="1">
      <alignment vertical="top"/>
    </xf>
    <xf numFmtId="164" fontId="0" fillId="0" borderId="1" xfId="0" applyNumberFormat="1" applyFont="1" applyBorder="1" applyAlignment="1">
      <alignment horizontal="left" vertical="top"/>
    </xf>
    <xf numFmtId="0" fontId="0" fillId="0" borderId="1" xfId="0" applyNumberFormat="1" applyFont="1" applyBorder="1" applyAlignment="1">
      <alignment vertical="top" wrapText="1"/>
    </xf>
    <xf numFmtId="0" fontId="0" fillId="4" borderId="1" xfId="0" applyNumberFormat="1" applyFont="1" applyFill="1" applyBorder="1" applyAlignment="1">
      <alignment horizontal="center" vertical="top"/>
    </xf>
    <xf numFmtId="3" fontId="0" fillId="0" borderId="1" xfId="0" applyNumberFormat="1" applyFont="1" applyBorder="1" applyAlignment="1">
      <alignment horizontal="right" vertical="top"/>
    </xf>
    <xf numFmtId="0" fontId="0" fillId="0" borderId="1" xfId="0" applyNumberFormat="1" applyFont="1" applyBorder="1" applyAlignment="1">
      <alignment horizontal="center" vertical="top" wrapText="1"/>
    </xf>
    <xf numFmtId="1" fontId="0" fillId="0" borderId="1" xfId="0" applyNumberFormat="1" applyFont="1" applyBorder="1" applyAlignment="1">
      <alignment horizontal="center" vertical="top" wrapText="1"/>
    </xf>
    <xf numFmtId="1" fontId="0" fillId="0" borderId="1" xfId="0" applyNumberFormat="1" applyFont="1" applyBorder="1" applyAlignment="1">
      <alignment horizontal="right" vertical="top" wrapText="1"/>
    </xf>
    <xf numFmtId="165" fontId="0" fillId="0" borderId="1" xfId="0" applyNumberFormat="1" applyFont="1" applyBorder="1" applyAlignment="1">
      <alignment horizontal="center" vertical="top" wrapText="1"/>
    </xf>
    <xf numFmtId="0" fontId="6" fillId="5" borderId="1" xfId="0" applyNumberFormat="1" applyFont="1" applyFill="1" applyBorder="1" applyAlignment="1">
      <alignment horizontal="right" vertical="top"/>
    </xf>
    <xf numFmtId="2" fontId="0" fillId="0" borderId="1" xfId="0" applyNumberFormat="1" applyFont="1" applyBorder="1" applyAlignment="1">
      <alignment horizontal="right" vertical="top"/>
    </xf>
    <xf numFmtId="0" fontId="0" fillId="0" borderId="1" xfId="0" applyNumberFormat="1" applyFont="1" applyBorder="1" applyAlignment="1">
      <alignment horizontal="right" vertical="top"/>
    </xf>
    <xf numFmtId="0" fontId="0" fillId="0" borderId="0" xfId="0" applyNumberFormat="1" applyFont="1" applyAlignment="1">
      <alignment vertical="top"/>
    </xf>
    <xf numFmtId="0" fontId="0" fillId="0" borderId="1" xfId="0" applyNumberFormat="1" applyFont="1" applyBorder="1" applyAlignment="1">
      <alignment vertical="top"/>
    </xf>
    <xf numFmtId="0" fontId="0" fillId="6" borderId="1" xfId="0" applyNumberFormat="1" applyFont="1" applyFill="1" applyBorder="1" applyAlignment="1">
      <alignment horizontal="center" vertical="top"/>
    </xf>
    <xf numFmtId="0" fontId="0" fillId="7" borderId="1" xfId="0" applyNumberFormat="1" applyFont="1" applyFill="1" applyBorder="1" applyAlignment="1">
      <alignment horizontal="center" vertical="top"/>
    </xf>
    <xf numFmtId="0" fontId="0" fillId="0" borderId="1" xfId="0" applyNumberFormat="1" applyFont="1" applyBorder="1" applyAlignment="1">
      <alignment horizontal="right" vertical="top" wrapText="1"/>
    </xf>
    <xf numFmtId="4" fontId="0" fillId="0" borderId="1" xfId="0" applyNumberFormat="1" applyFont="1" applyBorder="1" applyAlignment="1">
      <alignment horizontal="right" vertical="top"/>
    </xf>
    <xf numFmtId="4" fontId="1" fillId="2" borderId="1" xfId="0" applyNumberFormat="1" applyFont="1" applyFill="1" applyBorder="1" applyAlignment="1">
      <alignment horizontal="right"/>
    </xf>
    <xf numFmtId="0" fontId="7" fillId="0" borderId="0" xfId="1"/>
    <xf numFmtId="0" fontId="6" fillId="4" borderId="1" xfId="0" applyNumberFormat="1" applyFont="1" applyFill="1" applyBorder="1" applyAlignment="1">
      <alignment horizontal="right" vertical="top"/>
    </xf>
    <xf numFmtId="0" fontId="6" fillId="3" borderId="3" xfId="0" applyNumberFormat="1" applyFont="1" applyFill="1" applyBorder="1" applyAlignment="1">
      <alignment indent="6"/>
    </xf>
    <xf numFmtId="1" fontId="0" fillId="0" borderId="1" xfId="0" applyNumberFormat="1" applyFont="1" applyBorder="1" applyAlignment="1">
      <alignment horizontal="right" vertical="top"/>
    </xf>
    <xf numFmtId="166" fontId="0" fillId="0" borderId="1" xfId="0" applyNumberFormat="1" applyFont="1" applyBorder="1" applyAlignment="1">
      <alignment horizontal="center" vertical="top" wrapText="1"/>
    </xf>
    <xf numFmtId="167" fontId="0" fillId="0" borderId="1" xfId="0" applyNumberFormat="1" applyFont="1" applyBorder="1" applyAlignment="1">
      <alignment horizontal="center" vertical="top" wrapText="1"/>
    </xf>
    <xf numFmtId="168" fontId="0" fillId="0" borderId="1" xfId="0" applyNumberFormat="1" applyFont="1" applyBorder="1" applyAlignment="1">
      <alignment horizontal="center" vertical="top" wrapText="1"/>
    </xf>
    <xf numFmtId="0" fontId="0" fillId="5" borderId="1" xfId="0" applyNumberFormat="1" applyFont="1" applyFill="1" applyBorder="1" applyAlignment="1">
      <alignment horizontal="center" vertical="top"/>
    </xf>
    <xf numFmtId="169" fontId="0" fillId="0" borderId="1" xfId="0" applyNumberFormat="1" applyFont="1" applyBorder="1" applyAlignment="1">
      <alignment horizontal="center" vertical="top" wrapText="1"/>
    </xf>
    <xf numFmtId="0" fontId="8" fillId="8" borderId="0" xfId="0" applyFont="1" applyFill="1"/>
    <xf numFmtId="0" fontId="8" fillId="8" borderId="1" xfId="0" applyNumberFormat="1" applyFont="1" applyFill="1" applyBorder="1" applyAlignment="1">
      <alignment horizontal="center" vertical="center"/>
    </xf>
    <xf numFmtId="0" fontId="8" fillId="8" borderId="3" xfId="0" applyNumberFormat="1" applyFont="1" applyFill="1" applyBorder="1"/>
    <xf numFmtId="2" fontId="8" fillId="8" borderId="1" xfId="0" applyNumberFormat="1" applyFont="1" applyFill="1" applyBorder="1" applyAlignment="1">
      <alignment horizontal="right" vertical="top"/>
    </xf>
    <xf numFmtId="2" fontId="8" fillId="8" borderId="3" xfId="0" applyNumberFormat="1" applyFont="1" applyFill="1" applyBorder="1" applyAlignment="1">
      <alignment horizontal="right" vertical="top"/>
    </xf>
    <xf numFmtId="0" fontId="8" fillId="8" borderId="1" xfId="0" applyNumberFormat="1" applyFont="1" applyFill="1" applyBorder="1" applyAlignment="1">
      <alignment horizontal="right" vertical="top"/>
    </xf>
    <xf numFmtId="0" fontId="0" fillId="0" borderId="0" xfId="0" applyNumberFormat="1" applyFont="1" applyAlignment="1">
      <alignment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F4ECC5"/>
      <rgbColor rgb="00993366"/>
      <rgbColor rgb="00D1FF89"/>
      <rgbColor rgb="00CCFFFF"/>
      <rgbColor rgb="00FFFCBB"/>
      <rgbColor rgb="00FF9DAE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5" Type="http://schemas.openxmlformats.org/officeDocument/2006/relationships/image" Target="../media/image1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34.png"/><Relationship Id="rId299" Type="http://schemas.openxmlformats.org/officeDocument/2006/relationships/image" Target="../media/image316.png"/><Relationship Id="rId303" Type="http://schemas.openxmlformats.org/officeDocument/2006/relationships/image" Target="../media/image320.png"/><Relationship Id="rId21" Type="http://schemas.openxmlformats.org/officeDocument/2006/relationships/image" Target="../media/image38.png"/><Relationship Id="rId42" Type="http://schemas.openxmlformats.org/officeDocument/2006/relationships/image" Target="../media/image59.png"/><Relationship Id="rId63" Type="http://schemas.openxmlformats.org/officeDocument/2006/relationships/image" Target="../media/image80.png"/><Relationship Id="rId84" Type="http://schemas.openxmlformats.org/officeDocument/2006/relationships/image" Target="../media/image101.png"/><Relationship Id="rId138" Type="http://schemas.openxmlformats.org/officeDocument/2006/relationships/image" Target="../media/image155.png"/><Relationship Id="rId159" Type="http://schemas.openxmlformats.org/officeDocument/2006/relationships/image" Target="../media/image176.png"/><Relationship Id="rId170" Type="http://schemas.openxmlformats.org/officeDocument/2006/relationships/image" Target="../media/image187.png"/><Relationship Id="rId191" Type="http://schemas.openxmlformats.org/officeDocument/2006/relationships/image" Target="../media/image208.png"/><Relationship Id="rId205" Type="http://schemas.openxmlformats.org/officeDocument/2006/relationships/image" Target="../media/image222.png"/><Relationship Id="rId226" Type="http://schemas.openxmlformats.org/officeDocument/2006/relationships/image" Target="../media/image243.png"/><Relationship Id="rId247" Type="http://schemas.openxmlformats.org/officeDocument/2006/relationships/image" Target="../media/image264.png"/><Relationship Id="rId107" Type="http://schemas.openxmlformats.org/officeDocument/2006/relationships/image" Target="../media/image124.png"/><Relationship Id="rId268" Type="http://schemas.openxmlformats.org/officeDocument/2006/relationships/image" Target="../media/image285.png"/><Relationship Id="rId289" Type="http://schemas.openxmlformats.org/officeDocument/2006/relationships/image" Target="../media/image306.png"/><Relationship Id="rId11" Type="http://schemas.openxmlformats.org/officeDocument/2006/relationships/image" Target="../media/image28.png"/><Relationship Id="rId32" Type="http://schemas.openxmlformats.org/officeDocument/2006/relationships/image" Target="../media/image49.png"/><Relationship Id="rId53" Type="http://schemas.openxmlformats.org/officeDocument/2006/relationships/image" Target="../media/image70.png"/><Relationship Id="rId74" Type="http://schemas.openxmlformats.org/officeDocument/2006/relationships/image" Target="../media/image91.png"/><Relationship Id="rId128" Type="http://schemas.openxmlformats.org/officeDocument/2006/relationships/image" Target="../media/image145.png"/><Relationship Id="rId149" Type="http://schemas.openxmlformats.org/officeDocument/2006/relationships/image" Target="../media/image166.png"/><Relationship Id="rId5" Type="http://schemas.openxmlformats.org/officeDocument/2006/relationships/image" Target="../media/image22.png"/><Relationship Id="rId95" Type="http://schemas.openxmlformats.org/officeDocument/2006/relationships/image" Target="../media/image112.png"/><Relationship Id="rId160" Type="http://schemas.openxmlformats.org/officeDocument/2006/relationships/image" Target="../media/image177.png"/><Relationship Id="rId181" Type="http://schemas.openxmlformats.org/officeDocument/2006/relationships/image" Target="../media/image198.png"/><Relationship Id="rId216" Type="http://schemas.openxmlformats.org/officeDocument/2006/relationships/image" Target="../media/image233.png"/><Relationship Id="rId237" Type="http://schemas.openxmlformats.org/officeDocument/2006/relationships/image" Target="../media/image254.png"/><Relationship Id="rId258" Type="http://schemas.openxmlformats.org/officeDocument/2006/relationships/image" Target="../media/image275.png"/><Relationship Id="rId279" Type="http://schemas.openxmlformats.org/officeDocument/2006/relationships/image" Target="../media/image296.png"/><Relationship Id="rId22" Type="http://schemas.openxmlformats.org/officeDocument/2006/relationships/image" Target="../media/image39.png"/><Relationship Id="rId43" Type="http://schemas.openxmlformats.org/officeDocument/2006/relationships/image" Target="../media/image60.png"/><Relationship Id="rId64" Type="http://schemas.openxmlformats.org/officeDocument/2006/relationships/image" Target="../media/image81.png"/><Relationship Id="rId118" Type="http://schemas.openxmlformats.org/officeDocument/2006/relationships/image" Target="../media/image135.png"/><Relationship Id="rId139" Type="http://schemas.openxmlformats.org/officeDocument/2006/relationships/image" Target="../media/image156.png"/><Relationship Id="rId290" Type="http://schemas.openxmlformats.org/officeDocument/2006/relationships/image" Target="../media/image307.png"/><Relationship Id="rId304" Type="http://schemas.openxmlformats.org/officeDocument/2006/relationships/image" Target="../media/image321.png"/><Relationship Id="rId85" Type="http://schemas.openxmlformats.org/officeDocument/2006/relationships/image" Target="../media/image102.png"/><Relationship Id="rId150" Type="http://schemas.openxmlformats.org/officeDocument/2006/relationships/image" Target="../media/image167.png"/><Relationship Id="rId171" Type="http://schemas.openxmlformats.org/officeDocument/2006/relationships/image" Target="../media/image188.png"/><Relationship Id="rId192" Type="http://schemas.openxmlformats.org/officeDocument/2006/relationships/image" Target="../media/image209.png"/><Relationship Id="rId206" Type="http://schemas.openxmlformats.org/officeDocument/2006/relationships/image" Target="../media/image223.png"/><Relationship Id="rId227" Type="http://schemas.openxmlformats.org/officeDocument/2006/relationships/image" Target="../media/image244.png"/><Relationship Id="rId248" Type="http://schemas.openxmlformats.org/officeDocument/2006/relationships/image" Target="../media/image265.png"/><Relationship Id="rId269" Type="http://schemas.openxmlformats.org/officeDocument/2006/relationships/image" Target="../media/image286.png"/><Relationship Id="rId12" Type="http://schemas.openxmlformats.org/officeDocument/2006/relationships/image" Target="../media/image29.png"/><Relationship Id="rId33" Type="http://schemas.openxmlformats.org/officeDocument/2006/relationships/image" Target="../media/image50.png"/><Relationship Id="rId108" Type="http://schemas.openxmlformats.org/officeDocument/2006/relationships/image" Target="../media/image125.png"/><Relationship Id="rId129" Type="http://schemas.openxmlformats.org/officeDocument/2006/relationships/image" Target="../media/image146.png"/><Relationship Id="rId280" Type="http://schemas.openxmlformats.org/officeDocument/2006/relationships/image" Target="../media/image297.png"/><Relationship Id="rId54" Type="http://schemas.openxmlformats.org/officeDocument/2006/relationships/image" Target="../media/image71.png"/><Relationship Id="rId75" Type="http://schemas.openxmlformats.org/officeDocument/2006/relationships/image" Target="../media/image92.png"/><Relationship Id="rId96" Type="http://schemas.openxmlformats.org/officeDocument/2006/relationships/image" Target="../media/image113.png"/><Relationship Id="rId140" Type="http://schemas.openxmlformats.org/officeDocument/2006/relationships/image" Target="../media/image157.png"/><Relationship Id="rId161" Type="http://schemas.openxmlformats.org/officeDocument/2006/relationships/image" Target="../media/image178.png"/><Relationship Id="rId182" Type="http://schemas.openxmlformats.org/officeDocument/2006/relationships/image" Target="../media/image199.png"/><Relationship Id="rId217" Type="http://schemas.openxmlformats.org/officeDocument/2006/relationships/image" Target="../media/image234.png"/><Relationship Id="rId6" Type="http://schemas.openxmlformats.org/officeDocument/2006/relationships/image" Target="../media/image23.png"/><Relationship Id="rId238" Type="http://schemas.openxmlformats.org/officeDocument/2006/relationships/image" Target="../media/image255.png"/><Relationship Id="rId259" Type="http://schemas.openxmlformats.org/officeDocument/2006/relationships/image" Target="../media/image276.png"/><Relationship Id="rId23" Type="http://schemas.openxmlformats.org/officeDocument/2006/relationships/image" Target="../media/image40.png"/><Relationship Id="rId119" Type="http://schemas.openxmlformats.org/officeDocument/2006/relationships/image" Target="../media/image136.png"/><Relationship Id="rId270" Type="http://schemas.openxmlformats.org/officeDocument/2006/relationships/image" Target="../media/image287.png"/><Relationship Id="rId291" Type="http://schemas.openxmlformats.org/officeDocument/2006/relationships/image" Target="../media/image308.png"/><Relationship Id="rId44" Type="http://schemas.openxmlformats.org/officeDocument/2006/relationships/image" Target="../media/image61.png"/><Relationship Id="rId65" Type="http://schemas.openxmlformats.org/officeDocument/2006/relationships/image" Target="../media/image82.png"/><Relationship Id="rId86" Type="http://schemas.openxmlformats.org/officeDocument/2006/relationships/image" Target="../media/image103.png"/><Relationship Id="rId130" Type="http://schemas.openxmlformats.org/officeDocument/2006/relationships/image" Target="../media/image147.png"/><Relationship Id="rId151" Type="http://schemas.openxmlformats.org/officeDocument/2006/relationships/image" Target="../media/image168.png"/><Relationship Id="rId172" Type="http://schemas.openxmlformats.org/officeDocument/2006/relationships/image" Target="../media/image189.png"/><Relationship Id="rId193" Type="http://schemas.openxmlformats.org/officeDocument/2006/relationships/image" Target="../media/image210.png"/><Relationship Id="rId207" Type="http://schemas.openxmlformats.org/officeDocument/2006/relationships/image" Target="../media/image224.png"/><Relationship Id="rId228" Type="http://schemas.openxmlformats.org/officeDocument/2006/relationships/image" Target="../media/image245.png"/><Relationship Id="rId249" Type="http://schemas.openxmlformats.org/officeDocument/2006/relationships/image" Target="../media/image266.png"/><Relationship Id="rId13" Type="http://schemas.openxmlformats.org/officeDocument/2006/relationships/image" Target="../media/image30.png"/><Relationship Id="rId109" Type="http://schemas.openxmlformats.org/officeDocument/2006/relationships/image" Target="../media/image126.png"/><Relationship Id="rId260" Type="http://schemas.openxmlformats.org/officeDocument/2006/relationships/image" Target="../media/image277.png"/><Relationship Id="rId281" Type="http://schemas.openxmlformats.org/officeDocument/2006/relationships/image" Target="../media/image298.png"/><Relationship Id="rId34" Type="http://schemas.openxmlformats.org/officeDocument/2006/relationships/image" Target="../media/image51.png"/><Relationship Id="rId55" Type="http://schemas.openxmlformats.org/officeDocument/2006/relationships/image" Target="../media/image72.png"/><Relationship Id="rId76" Type="http://schemas.openxmlformats.org/officeDocument/2006/relationships/image" Target="../media/image93.png"/><Relationship Id="rId97" Type="http://schemas.openxmlformats.org/officeDocument/2006/relationships/image" Target="../media/image114.png"/><Relationship Id="rId120" Type="http://schemas.openxmlformats.org/officeDocument/2006/relationships/image" Target="../media/image137.png"/><Relationship Id="rId141" Type="http://schemas.openxmlformats.org/officeDocument/2006/relationships/image" Target="../media/image158.png"/><Relationship Id="rId7" Type="http://schemas.openxmlformats.org/officeDocument/2006/relationships/image" Target="../media/image24.png"/><Relationship Id="rId162" Type="http://schemas.openxmlformats.org/officeDocument/2006/relationships/image" Target="../media/image179.png"/><Relationship Id="rId183" Type="http://schemas.openxmlformats.org/officeDocument/2006/relationships/image" Target="../media/image200.png"/><Relationship Id="rId218" Type="http://schemas.openxmlformats.org/officeDocument/2006/relationships/image" Target="../media/image235.png"/><Relationship Id="rId239" Type="http://schemas.openxmlformats.org/officeDocument/2006/relationships/image" Target="../media/image256.png"/><Relationship Id="rId2" Type="http://schemas.openxmlformats.org/officeDocument/2006/relationships/image" Target="../media/image19.png"/><Relationship Id="rId29" Type="http://schemas.openxmlformats.org/officeDocument/2006/relationships/image" Target="../media/image46.png"/><Relationship Id="rId250" Type="http://schemas.openxmlformats.org/officeDocument/2006/relationships/image" Target="../media/image267.png"/><Relationship Id="rId255" Type="http://schemas.openxmlformats.org/officeDocument/2006/relationships/image" Target="../media/image272.png"/><Relationship Id="rId271" Type="http://schemas.openxmlformats.org/officeDocument/2006/relationships/image" Target="../media/image288.png"/><Relationship Id="rId276" Type="http://schemas.openxmlformats.org/officeDocument/2006/relationships/image" Target="../media/image293.png"/><Relationship Id="rId292" Type="http://schemas.openxmlformats.org/officeDocument/2006/relationships/image" Target="../media/image309.png"/><Relationship Id="rId297" Type="http://schemas.openxmlformats.org/officeDocument/2006/relationships/image" Target="../media/image314.png"/><Relationship Id="rId24" Type="http://schemas.openxmlformats.org/officeDocument/2006/relationships/image" Target="../media/image41.png"/><Relationship Id="rId40" Type="http://schemas.openxmlformats.org/officeDocument/2006/relationships/image" Target="../media/image57.png"/><Relationship Id="rId45" Type="http://schemas.openxmlformats.org/officeDocument/2006/relationships/image" Target="../media/image62.png"/><Relationship Id="rId66" Type="http://schemas.openxmlformats.org/officeDocument/2006/relationships/image" Target="../media/image83.png"/><Relationship Id="rId87" Type="http://schemas.openxmlformats.org/officeDocument/2006/relationships/image" Target="../media/image104.png"/><Relationship Id="rId110" Type="http://schemas.openxmlformats.org/officeDocument/2006/relationships/image" Target="../media/image127.png"/><Relationship Id="rId115" Type="http://schemas.openxmlformats.org/officeDocument/2006/relationships/image" Target="../media/image132.png"/><Relationship Id="rId131" Type="http://schemas.openxmlformats.org/officeDocument/2006/relationships/image" Target="../media/image148.png"/><Relationship Id="rId136" Type="http://schemas.openxmlformats.org/officeDocument/2006/relationships/image" Target="../media/image153.png"/><Relationship Id="rId157" Type="http://schemas.openxmlformats.org/officeDocument/2006/relationships/image" Target="../media/image174.png"/><Relationship Id="rId178" Type="http://schemas.openxmlformats.org/officeDocument/2006/relationships/image" Target="../media/image195.png"/><Relationship Id="rId301" Type="http://schemas.openxmlformats.org/officeDocument/2006/relationships/image" Target="../media/image318.png"/><Relationship Id="rId61" Type="http://schemas.openxmlformats.org/officeDocument/2006/relationships/image" Target="../media/image78.png"/><Relationship Id="rId82" Type="http://schemas.openxmlformats.org/officeDocument/2006/relationships/image" Target="../media/image99.png"/><Relationship Id="rId152" Type="http://schemas.openxmlformats.org/officeDocument/2006/relationships/image" Target="../media/image169.png"/><Relationship Id="rId173" Type="http://schemas.openxmlformats.org/officeDocument/2006/relationships/image" Target="../media/image190.png"/><Relationship Id="rId194" Type="http://schemas.openxmlformats.org/officeDocument/2006/relationships/image" Target="../media/image211.png"/><Relationship Id="rId199" Type="http://schemas.openxmlformats.org/officeDocument/2006/relationships/image" Target="../media/image216.png"/><Relationship Id="rId203" Type="http://schemas.openxmlformats.org/officeDocument/2006/relationships/image" Target="../media/image220.png"/><Relationship Id="rId208" Type="http://schemas.openxmlformats.org/officeDocument/2006/relationships/image" Target="../media/image225.png"/><Relationship Id="rId229" Type="http://schemas.openxmlformats.org/officeDocument/2006/relationships/image" Target="../media/image246.png"/><Relationship Id="rId19" Type="http://schemas.openxmlformats.org/officeDocument/2006/relationships/image" Target="../media/image36.png"/><Relationship Id="rId224" Type="http://schemas.openxmlformats.org/officeDocument/2006/relationships/image" Target="../media/image241.png"/><Relationship Id="rId240" Type="http://schemas.openxmlformats.org/officeDocument/2006/relationships/image" Target="../media/image257.png"/><Relationship Id="rId245" Type="http://schemas.openxmlformats.org/officeDocument/2006/relationships/image" Target="../media/image262.png"/><Relationship Id="rId261" Type="http://schemas.openxmlformats.org/officeDocument/2006/relationships/image" Target="../media/image278.png"/><Relationship Id="rId266" Type="http://schemas.openxmlformats.org/officeDocument/2006/relationships/image" Target="../media/image283.png"/><Relationship Id="rId287" Type="http://schemas.openxmlformats.org/officeDocument/2006/relationships/image" Target="../media/image304.png"/><Relationship Id="rId14" Type="http://schemas.openxmlformats.org/officeDocument/2006/relationships/image" Target="../media/image31.png"/><Relationship Id="rId30" Type="http://schemas.openxmlformats.org/officeDocument/2006/relationships/image" Target="../media/image47.png"/><Relationship Id="rId35" Type="http://schemas.openxmlformats.org/officeDocument/2006/relationships/image" Target="../media/image52.png"/><Relationship Id="rId56" Type="http://schemas.openxmlformats.org/officeDocument/2006/relationships/image" Target="../media/image73.png"/><Relationship Id="rId77" Type="http://schemas.openxmlformats.org/officeDocument/2006/relationships/image" Target="../media/image94.png"/><Relationship Id="rId100" Type="http://schemas.openxmlformats.org/officeDocument/2006/relationships/image" Target="../media/image117.png"/><Relationship Id="rId105" Type="http://schemas.openxmlformats.org/officeDocument/2006/relationships/image" Target="../media/image122.png"/><Relationship Id="rId126" Type="http://schemas.openxmlformats.org/officeDocument/2006/relationships/image" Target="../media/image143.png"/><Relationship Id="rId147" Type="http://schemas.openxmlformats.org/officeDocument/2006/relationships/image" Target="../media/image164.png"/><Relationship Id="rId168" Type="http://schemas.openxmlformats.org/officeDocument/2006/relationships/image" Target="../media/image185.png"/><Relationship Id="rId282" Type="http://schemas.openxmlformats.org/officeDocument/2006/relationships/image" Target="../media/image299.png"/><Relationship Id="rId8" Type="http://schemas.openxmlformats.org/officeDocument/2006/relationships/image" Target="../media/image25.png"/><Relationship Id="rId51" Type="http://schemas.openxmlformats.org/officeDocument/2006/relationships/image" Target="../media/image68.png"/><Relationship Id="rId72" Type="http://schemas.openxmlformats.org/officeDocument/2006/relationships/image" Target="../media/image89.png"/><Relationship Id="rId93" Type="http://schemas.openxmlformats.org/officeDocument/2006/relationships/image" Target="../media/image110.png"/><Relationship Id="rId98" Type="http://schemas.openxmlformats.org/officeDocument/2006/relationships/image" Target="../media/image115.png"/><Relationship Id="rId121" Type="http://schemas.openxmlformats.org/officeDocument/2006/relationships/image" Target="../media/image138.png"/><Relationship Id="rId142" Type="http://schemas.openxmlformats.org/officeDocument/2006/relationships/image" Target="../media/image159.png"/><Relationship Id="rId163" Type="http://schemas.openxmlformats.org/officeDocument/2006/relationships/image" Target="../media/image180.png"/><Relationship Id="rId184" Type="http://schemas.openxmlformats.org/officeDocument/2006/relationships/image" Target="../media/image201.png"/><Relationship Id="rId189" Type="http://schemas.openxmlformats.org/officeDocument/2006/relationships/image" Target="../media/image206.png"/><Relationship Id="rId219" Type="http://schemas.openxmlformats.org/officeDocument/2006/relationships/image" Target="../media/image236.png"/><Relationship Id="rId3" Type="http://schemas.openxmlformats.org/officeDocument/2006/relationships/image" Target="../media/image20.png"/><Relationship Id="rId214" Type="http://schemas.openxmlformats.org/officeDocument/2006/relationships/image" Target="../media/image231.png"/><Relationship Id="rId230" Type="http://schemas.openxmlformats.org/officeDocument/2006/relationships/image" Target="../media/image247.png"/><Relationship Id="rId235" Type="http://schemas.openxmlformats.org/officeDocument/2006/relationships/image" Target="../media/image252.png"/><Relationship Id="rId251" Type="http://schemas.openxmlformats.org/officeDocument/2006/relationships/image" Target="../media/image268.png"/><Relationship Id="rId256" Type="http://schemas.openxmlformats.org/officeDocument/2006/relationships/image" Target="../media/image273.png"/><Relationship Id="rId277" Type="http://schemas.openxmlformats.org/officeDocument/2006/relationships/image" Target="../media/image294.png"/><Relationship Id="rId298" Type="http://schemas.openxmlformats.org/officeDocument/2006/relationships/image" Target="../media/image315.png"/><Relationship Id="rId25" Type="http://schemas.openxmlformats.org/officeDocument/2006/relationships/image" Target="../media/image42.png"/><Relationship Id="rId46" Type="http://schemas.openxmlformats.org/officeDocument/2006/relationships/image" Target="../media/image63.png"/><Relationship Id="rId67" Type="http://schemas.openxmlformats.org/officeDocument/2006/relationships/image" Target="../media/image84.png"/><Relationship Id="rId116" Type="http://schemas.openxmlformats.org/officeDocument/2006/relationships/image" Target="../media/image133.png"/><Relationship Id="rId137" Type="http://schemas.openxmlformats.org/officeDocument/2006/relationships/image" Target="../media/image154.png"/><Relationship Id="rId158" Type="http://schemas.openxmlformats.org/officeDocument/2006/relationships/image" Target="../media/image175.png"/><Relationship Id="rId272" Type="http://schemas.openxmlformats.org/officeDocument/2006/relationships/image" Target="../media/image289.png"/><Relationship Id="rId293" Type="http://schemas.openxmlformats.org/officeDocument/2006/relationships/image" Target="../media/image310.png"/><Relationship Id="rId302" Type="http://schemas.openxmlformats.org/officeDocument/2006/relationships/image" Target="../media/image319.png"/><Relationship Id="rId20" Type="http://schemas.openxmlformats.org/officeDocument/2006/relationships/image" Target="../media/image37.png"/><Relationship Id="rId41" Type="http://schemas.openxmlformats.org/officeDocument/2006/relationships/image" Target="../media/image58.png"/><Relationship Id="rId62" Type="http://schemas.openxmlformats.org/officeDocument/2006/relationships/image" Target="../media/image79.png"/><Relationship Id="rId83" Type="http://schemas.openxmlformats.org/officeDocument/2006/relationships/image" Target="../media/image100.png"/><Relationship Id="rId88" Type="http://schemas.openxmlformats.org/officeDocument/2006/relationships/image" Target="../media/image105.png"/><Relationship Id="rId111" Type="http://schemas.openxmlformats.org/officeDocument/2006/relationships/image" Target="../media/image128.png"/><Relationship Id="rId132" Type="http://schemas.openxmlformats.org/officeDocument/2006/relationships/image" Target="../media/image149.png"/><Relationship Id="rId153" Type="http://schemas.openxmlformats.org/officeDocument/2006/relationships/image" Target="../media/image170.png"/><Relationship Id="rId174" Type="http://schemas.openxmlformats.org/officeDocument/2006/relationships/image" Target="../media/image191.png"/><Relationship Id="rId179" Type="http://schemas.openxmlformats.org/officeDocument/2006/relationships/image" Target="../media/image196.png"/><Relationship Id="rId195" Type="http://schemas.openxmlformats.org/officeDocument/2006/relationships/image" Target="../media/image212.png"/><Relationship Id="rId209" Type="http://schemas.openxmlformats.org/officeDocument/2006/relationships/image" Target="../media/image226.png"/><Relationship Id="rId190" Type="http://schemas.openxmlformats.org/officeDocument/2006/relationships/image" Target="../media/image207.png"/><Relationship Id="rId204" Type="http://schemas.openxmlformats.org/officeDocument/2006/relationships/image" Target="../media/image221.png"/><Relationship Id="rId220" Type="http://schemas.openxmlformats.org/officeDocument/2006/relationships/image" Target="../media/image237.png"/><Relationship Id="rId225" Type="http://schemas.openxmlformats.org/officeDocument/2006/relationships/image" Target="../media/image242.png"/><Relationship Id="rId241" Type="http://schemas.openxmlformats.org/officeDocument/2006/relationships/image" Target="../media/image258.png"/><Relationship Id="rId246" Type="http://schemas.openxmlformats.org/officeDocument/2006/relationships/image" Target="../media/image263.png"/><Relationship Id="rId267" Type="http://schemas.openxmlformats.org/officeDocument/2006/relationships/image" Target="../media/image284.png"/><Relationship Id="rId288" Type="http://schemas.openxmlformats.org/officeDocument/2006/relationships/image" Target="../media/image305.png"/><Relationship Id="rId15" Type="http://schemas.openxmlformats.org/officeDocument/2006/relationships/image" Target="../media/image32.png"/><Relationship Id="rId36" Type="http://schemas.openxmlformats.org/officeDocument/2006/relationships/image" Target="../media/image53.png"/><Relationship Id="rId57" Type="http://schemas.openxmlformats.org/officeDocument/2006/relationships/image" Target="../media/image74.png"/><Relationship Id="rId106" Type="http://schemas.openxmlformats.org/officeDocument/2006/relationships/image" Target="../media/image123.png"/><Relationship Id="rId127" Type="http://schemas.openxmlformats.org/officeDocument/2006/relationships/image" Target="../media/image144.png"/><Relationship Id="rId262" Type="http://schemas.openxmlformats.org/officeDocument/2006/relationships/image" Target="../media/image279.png"/><Relationship Id="rId283" Type="http://schemas.openxmlformats.org/officeDocument/2006/relationships/image" Target="../media/image300.png"/><Relationship Id="rId10" Type="http://schemas.openxmlformats.org/officeDocument/2006/relationships/image" Target="../media/image27.png"/><Relationship Id="rId31" Type="http://schemas.openxmlformats.org/officeDocument/2006/relationships/image" Target="../media/image48.png"/><Relationship Id="rId52" Type="http://schemas.openxmlformats.org/officeDocument/2006/relationships/image" Target="../media/image69.png"/><Relationship Id="rId73" Type="http://schemas.openxmlformats.org/officeDocument/2006/relationships/image" Target="../media/image90.png"/><Relationship Id="rId78" Type="http://schemas.openxmlformats.org/officeDocument/2006/relationships/image" Target="../media/image95.png"/><Relationship Id="rId94" Type="http://schemas.openxmlformats.org/officeDocument/2006/relationships/image" Target="../media/image111.png"/><Relationship Id="rId99" Type="http://schemas.openxmlformats.org/officeDocument/2006/relationships/image" Target="../media/image116.png"/><Relationship Id="rId101" Type="http://schemas.openxmlformats.org/officeDocument/2006/relationships/image" Target="../media/image118.png"/><Relationship Id="rId122" Type="http://schemas.openxmlformats.org/officeDocument/2006/relationships/image" Target="../media/image139.png"/><Relationship Id="rId143" Type="http://schemas.openxmlformats.org/officeDocument/2006/relationships/image" Target="../media/image160.png"/><Relationship Id="rId148" Type="http://schemas.openxmlformats.org/officeDocument/2006/relationships/image" Target="../media/image165.png"/><Relationship Id="rId164" Type="http://schemas.openxmlformats.org/officeDocument/2006/relationships/image" Target="../media/image181.png"/><Relationship Id="rId169" Type="http://schemas.openxmlformats.org/officeDocument/2006/relationships/image" Target="../media/image186.png"/><Relationship Id="rId185" Type="http://schemas.openxmlformats.org/officeDocument/2006/relationships/image" Target="../media/image202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Relationship Id="rId180" Type="http://schemas.openxmlformats.org/officeDocument/2006/relationships/image" Target="../media/image197.png"/><Relationship Id="rId210" Type="http://schemas.openxmlformats.org/officeDocument/2006/relationships/image" Target="../media/image227.png"/><Relationship Id="rId215" Type="http://schemas.openxmlformats.org/officeDocument/2006/relationships/image" Target="../media/image232.png"/><Relationship Id="rId236" Type="http://schemas.openxmlformats.org/officeDocument/2006/relationships/image" Target="../media/image253.png"/><Relationship Id="rId257" Type="http://schemas.openxmlformats.org/officeDocument/2006/relationships/image" Target="../media/image274.png"/><Relationship Id="rId278" Type="http://schemas.openxmlformats.org/officeDocument/2006/relationships/image" Target="../media/image295.png"/><Relationship Id="rId26" Type="http://schemas.openxmlformats.org/officeDocument/2006/relationships/image" Target="../media/image43.png"/><Relationship Id="rId231" Type="http://schemas.openxmlformats.org/officeDocument/2006/relationships/image" Target="../media/image248.png"/><Relationship Id="rId252" Type="http://schemas.openxmlformats.org/officeDocument/2006/relationships/image" Target="../media/image269.png"/><Relationship Id="rId273" Type="http://schemas.openxmlformats.org/officeDocument/2006/relationships/image" Target="../media/image290.png"/><Relationship Id="rId294" Type="http://schemas.openxmlformats.org/officeDocument/2006/relationships/image" Target="../media/image311.png"/><Relationship Id="rId47" Type="http://schemas.openxmlformats.org/officeDocument/2006/relationships/image" Target="../media/image64.png"/><Relationship Id="rId68" Type="http://schemas.openxmlformats.org/officeDocument/2006/relationships/image" Target="../media/image85.png"/><Relationship Id="rId89" Type="http://schemas.openxmlformats.org/officeDocument/2006/relationships/image" Target="../media/image106.png"/><Relationship Id="rId112" Type="http://schemas.openxmlformats.org/officeDocument/2006/relationships/image" Target="../media/image129.png"/><Relationship Id="rId133" Type="http://schemas.openxmlformats.org/officeDocument/2006/relationships/image" Target="../media/image150.png"/><Relationship Id="rId154" Type="http://schemas.openxmlformats.org/officeDocument/2006/relationships/image" Target="../media/image171.png"/><Relationship Id="rId175" Type="http://schemas.openxmlformats.org/officeDocument/2006/relationships/image" Target="../media/image192.png"/><Relationship Id="rId196" Type="http://schemas.openxmlformats.org/officeDocument/2006/relationships/image" Target="../media/image213.png"/><Relationship Id="rId200" Type="http://schemas.openxmlformats.org/officeDocument/2006/relationships/image" Target="../media/image217.png"/><Relationship Id="rId16" Type="http://schemas.openxmlformats.org/officeDocument/2006/relationships/image" Target="../media/image33.png"/><Relationship Id="rId221" Type="http://schemas.openxmlformats.org/officeDocument/2006/relationships/image" Target="../media/image238.png"/><Relationship Id="rId242" Type="http://schemas.openxmlformats.org/officeDocument/2006/relationships/image" Target="../media/image259.png"/><Relationship Id="rId263" Type="http://schemas.openxmlformats.org/officeDocument/2006/relationships/image" Target="../media/image280.png"/><Relationship Id="rId284" Type="http://schemas.openxmlformats.org/officeDocument/2006/relationships/image" Target="../media/image301.png"/><Relationship Id="rId37" Type="http://schemas.openxmlformats.org/officeDocument/2006/relationships/image" Target="../media/image54.png"/><Relationship Id="rId58" Type="http://schemas.openxmlformats.org/officeDocument/2006/relationships/image" Target="../media/image75.png"/><Relationship Id="rId79" Type="http://schemas.openxmlformats.org/officeDocument/2006/relationships/image" Target="../media/image96.png"/><Relationship Id="rId102" Type="http://schemas.openxmlformats.org/officeDocument/2006/relationships/image" Target="../media/image119.png"/><Relationship Id="rId123" Type="http://schemas.openxmlformats.org/officeDocument/2006/relationships/image" Target="../media/image140.png"/><Relationship Id="rId144" Type="http://schemas.openxmlformats.org/officeDocument/2006/relationships/image" Target="../media/image161.png"/><Relationship Id="rId90" Type="http://schemas.openxmlformats.org/officeDocument/2006/relationships/image" Target="../media/image107.png"/><Relationship Id="rId165" Type="http://schemas.openxmlformats.org/officeDocument/2006/relationships/image" Target="../media/image182.png"/><Relationship Id="rId186" Type="http://schemas.openxmlformats.org/officeDocument/2006/relationships/image" Target="../media/image203.png"/><Relationship Id="rId211" Type="http://schemas.openxmlformats.org/officeDocument/2006/relationships/image" Target="../media/image228.png"/><Relationship Id="rId232" Type="http://schemas.openxmlformats.org/officeDocument/2006/relationships/image" Target="../media/image249.png"/><Relationship Id="rId253" Type="http://schemas.openxmlformats.org/officeDocument/2006/relationships/image" Target="../media/image270.png"/><Relationship Id="rId274" Type="http://schemas.openxmlformats.org/officeDocument/2006/relationships/image" Target="../media/image291.png"/><Relationship Id="rId295" Type="http://schemas.openxmlformats.org/officeDocument/2006/relationships/image" Target="../media/image312.png"/><Relationship Id="rId27" Type="http://schemas.openxmlformats.org/officeDocument/2006/relationships/image" Target="../media/image44.png"/><Relationship Id="rId48" Type="http://schemas.openxmlformats.org/officeDocument/2006/relationships/image" Target="../media/image65.png"/><Relationship Id="rId69" Type="http://schemas.openxmlformats.org/officeDocument/2006/relationships/image" Target="../media/image86.png"/><Relationship Id="rId113" Type="http://schemas.openxmlformats.org/officeDocument/2006/relationships/image" Target="../media/image130.png"/><Relationship Id="rId134" Type="http://schemas.openxmlformats.org/officeDocument/2006/relationships/image" Target="../media/image151.png"/><Relationship Id="rId80" Type="http://schemas.openxmlformats.org/officeDocument/2006/relationships/image" Target="../media/image97.png"/><Relationship Id="rId155" Type="http://schemas.openxmlformats.org/officeDocument/2006/relationships/image" Target="../media/image172.png"/><Relationship Id="rId176" Type="http://schemas.openxmlformats.org/officeDocument/2006/relationships/image" Target="../media/image193.png"/><Relationship Id="rId197" Type="http://schemas.openxmlformats.org/officeDocument/2006/relationships/image" Target="../media/image214.png"/><Relationship Id="rId201" Type="http://schemas.openxmlformats.org/officeDocument/2006/relationships/image" Target="../media/image218.png"/><Relationship Id="rId222" Type="http://schemas.openxmlformats.org/officeDocument/2006/relationships/image" Target="../media/image239.png"/><Relationship Id="rId243" Type="http://schemas.openxmlformats.org/officeDocument/2006/relationships/image" Target="../media/image260.png"/><Relationship Id="rId264" Type="http://schemas.openxmlformats.org/officeDocument/2006/relationships/image" Target="../media/image281.png"/><Relationship Id="rId285" Type="http://schemas.openxmlformats.org/officeDocument/2006/relationships/image" Target="../media/image302.png"/><Relationship Id="rId17" Type="http://schemas.openxmlformats.org/officeDocument/2006/relationships/image" Target="../media/image34.png"/><Relationship Id="rId38" Type="http://schemas.openxmlformats.org/officeDocument/2006/relationships/image" Target="../media/image55.png"/><Relationship Id="rId59" Type="http://schemas.openxmlformats.org/officeDocument/2006/relationships/image" Target="../media/image76.png"/><Relationship Id="rId103" Type="http://schemas.openxmlformats.org/officeDocument/2006/relationships/image" Target="../media/image120.png"/><Relationship Id="rId124" Type="http://schemas.openxmlformats.org/officeDocument/2006/relationships/image" Target="../media/image141.png"/><Relationship Id="rId70" Type="http://schemas.openxmlformats.org/officeDocument/2006/relationships/image" Target="../media/image87.png"/><Relationship Id="rId91" Type="http://schemas.openxmlformats.org/officeDocument/2006/relationships/image" Target="../media/image108.png"/><Relationship Id="rId145" Type="http://schemas.openxmlformats.org/officeDocument/2006/relationships/image" Target="../media/image162.png"/><Relationship Id="rId166" Type="http://schemas.openxmlformats.org/officeDocument/2006/relationships/image" Target="../media/image183.png"/><Relationship Id="rId187" Type="http://schemas.openxmlformats.org/officeDocument/2006/relationships/image" Target="../media/image204.png"/><Relationship Id="rId1" Type="http://schemas.openxmlformats.org/officeDocument/2006/relationships/image" Target="../media/image18.png"/><Relationship Id="rId212" Type="http://schemas.openxmlformats.org/officeDocument/2006/relationships/image" Target="../media/image229.png"/><Relationship Id="rId233" Type="http://schemas.openxmlformats.org/officeDocument/2006/relationships/image" Target="../media/image250.png"/><Relationship Id="rId254" Type="http://schemas.openxmlformats.org/officeDocument/2006/relationships/image" Target="../media/image271.png"/><Relationship Id="rId28" Type="http://schemas.openxmlformats.org/officeDocument/2006/relationships/image" Target="../media/image45.png"/><Relationship Id="rId49" Type="http://schemas.openxmlformats.org/officeDocument/2006/relationships/image" Target="../media/image66.png"/><Relationship Id="rId114" Type="http://schemas.openxmlformats.org/officeDocument/2006/relationships/image" Target="../media/image131.png"/><Relationship Id="rId275" Type="http://schemas.openxmlformats.org/officeDocument/2006/relationships/image" Target="../media/image292.png"/><Relationship Id="rId296" Type="http://schemas.openxmlformats.org/officeDocument/2006/relationships/image" Target="../media/image313.png"/><Relationship Id="rId300" Type="http://schemas.openxmlformats.org/officeDocument/2006/relationships/image" Target="../media/image317.png"/><Relationship Id="rId60" Type="http://schemas.openxmlformats.org/officeDocument/2006/relationships/image" Target="../media/image77.png"/><Relationship Id="rId81" Type="http://schemas.openxmlformats.org/officeDocument/2006/relationships/image" Target="../media/image98.png"/><Relationship Id="rId135" Type="http://schemas.openxmlformats.org/officeDocument/2006/relationships/image" Target="../media/image152.png"/><Relationship Id="rId156" Type="http://schemas.openxmlformats.org/officeDocument/2006/relationships/image" Target="../media/image173.png"/><Relationship Id="rId177" Type="http://schemas.openxmlformats.org/officeDocument/2006/relationships/image" Target="../media/image194.png"/><Relationship Id="rId198" Type="http://schemas.openxmlformats.org/officeDocument/2006/relationships/image" Target="../media/image215.png"/><Relationship Id="rId202" Type="http://schemas.openxmlformats.org/officeDocument/2006/relationships/image" Target="../media/image219.png"/><Relationship Id="rId223" Type="http://schemas.openxmlformats.org/officeDocument/2006/relationships/image" Target="../media/image240.png"/><Relationship Id="rId244" Type="http://schemas.openxmlformats.org/officeDocument/2006/relationships/image" Target="../media/image261.png"/><Relationship Id="rId18" Type="http://schemas.openxmlformats.org/officeDocument/2006/relationships/image" Target="../media/image35.png"/><Relationship Id="rId39" Type="http://schemas.openxmlformats.org/officeDocument/2006/relationships/image" Target="../media/image56.png"/><Relationship Id="rId265" Type="http://schemas.openxmlformats.org/officeDocument/2006/relationships/image" Target="../media/image282.png"/><Relationship Id="rId286" Type="http://schemas.openxmlformats.org/officeDocument/2006/relationships/image" Target="../media/image303.png"/><Relationship Id="rId50" Type="http://schemas.openxmlformats.org/officeDocument/2006/relationships/image" Target="../media/image67.png"/><Relationship Id="rId104" Type="http://schemas.openxmlformats.org/officeDocument/2006/relationships/image" Target="../media/image121.png"/><Relationship Id="rId125" Type="http://schemas.openxmlformats.org/officeDocument/2006/relationships/image" Target="../media/image142.png"/><Relationship Id="rId146" Type="http://schemas.openxmlformats.org/officeDocument/2006/relationships/image" Target="../media/image163.png"/><Relationship Id="rId167" Type="http://schemas.openxmlformats.org/officeDocument/2006/relationships/image" Target="../media/image184.png"/><Relationship Id="rId188" Type="http://schemas.openxmlformats.org/officeDocument/2006/relationships/image" Target="../media/image205.png"/><Relationship Id="rId71" Type="http://schemas.openxmlformats.org/officeDocument/2006/relationships/image" Target="../media/image88.png"/><Relationship Id="rId92" Type="http://schemas.openxmlformats.org/officeDocument/2006/relationships/image" Target="../media/image109.png"/><Relationship Id="rId213" Type="http://schemas.openxmlformats.org/officeDocument/2006/relationships/image" Target="../media/image230.png"/><Relationship Id="rId234" Type="http://schemas.openxmlformats.org/officeDocument/2006/relationships/image" Target="../media/image2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10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2000" cy="619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23</xdr:col>
      <xdr:colOff>0</xdr:colOff>
      <xdr:row>13</xdr:row>
      <xdr:rowOff>0</xdr:rowOff>
    </xdr:from>
    <xdr:to>
      <xdr:col>24</xdr:col>
      <xdr:colOff>0</xdr:colOff>
      <xdr:row>14</xdr:row>
      <xdr:rowOff>0</xdr:rowOff>
    </xdr:to>
    <xdr:pic>
      <xdr:nvPicPr>
        <xdr:cNvPr id="103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68450" y="2676525"/>
          <a:ext cx="9620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23</xdr:col>
      <xdr:colOff>0</xdr:colOff>
      <xdr:row>14</xdr:row>
      <xdr:rowOff>0</xdr:rowOff>
    </xdr:from>
    <xdr:to>
      <xdr:col>24</xdr:col>
      <xdr:colOff>0</xdr:colOff>
      <xdr:row>15</xdr:row>
      <xdr:rowOff>0</xdr:rowOff>
    </xdr:to>
    <xdr:pic>
      <xdr:nvPicPr>
        <xdr:cNvPr id="103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68450" y="3943350"/>
          <a:ext cx="9620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23</xdr:col>
      <xdr:colOff>0</xdr:colOff>
      <xdr:row>16</xdr:row>
      <xdr:rowOff>0</xdr:rowOff>
    </xdr:from>
    <xdr:to>
      <xdr:col>24</xdr:col>
      <xdr:colOff>0</xdr:colOff>
      <xdr:row>17</xdr:row>
      <xdr:rowOff>0</xdr:rowOff>
    </xdr:to>
    <xdr:pic>
      <xdr:nvPicPr>
        <xdr:cNvPr id="103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68450" y="5353050"/>
          <a:ext cx="9620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23</xdr:col>
      <xdr:colOff>0</xdr:colOff>
      <xdr:row>17</xdr:row>
      <xdr:rowOff>0</xdr:rowOff>
    </xdr:from>
    <xdr:to>
      <xdr:col>24</xdr:col>
      <xdr:colOff>0</xdr:colOff>
      <xdr:row>18</xdr:row>
      <xdr:rowOff>0</xdr:rowOff>
    </xdr:to>
    <xdr:pic>
      <xdr:nvPicPr>
        <xdr:cNvPr id="103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68450" y="6619875"/>
          <a:ext cx="9620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23</xdr:col>
      <xdr:colOff>0</xdr:colOff>
      <xdr:row>20</xdr:row>
      <xdr:rowOff>0</xdr:rowOff>
    </xdr:from>
    <xdr:to>
      <xdr:col>24</xdr:col>
      <xdr:colOff>0</xdr:colOff>
      <xdr:row>21</xdr:row>
      <xdr:rowOff>0</xdr:rowOff>
    </xdr:to>
    <xdr:pic>
      <xdr:nvPicPr>
        <xdr:cNvPr id="103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68450" y="8172450"/>
          <a:ext cx="9620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4850" cy="619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23</xdr:col>
      <xdr:colOff>0</xdr:colOff>
      <xdr:row>13</xdr:row>
      <xdr:rowOff>0</xdr:rowOff>
    </xdr:from>
    <xdr:to>
      <xdr:col>24</xdr:col>
      <xdr:colOff>0</xdr:colOff>
      <xdr:row>14</xdr:row>
      <xdr:rowOff>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0300" y="2914650"/>
          <a:ext cx="1009650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23</xdr:col>
      <xdr:colOff>0</xdr:colOff>
      <xdr:row>17</xdr:row>
      <xdr:rowOff>0</xdr:rowOff>
    </xdr:from>
    <xdr:to>
      <xdr:col>24</xdr:col>
      <xdr:colOff>0</xdr:colOff>
      <xdr:row>18</xdr:row>
      <xdr:rowOff>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0300" y="4610100"/>
          <a:ext cx="1009650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23</xdr:col>
      <xdr:colOff>0</xdr:colOff>
      <xdr:row>18</xdr:row>
      <xdr:rowOff>0</xdr:rowOff>
    </xdr:from>
    <xdr:to>
      <xdr:col>24</xdr:col>
      <xdr:colOff>0</xdr:colOff>
      <xdr:row>19</xdr:row>
      <xdr:rowOff>0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0300" y="5876925"/>
          <a:ext cx="1009650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23</xdr:col>
      <xdr:colOff>0</xdr:colOff>
      <xdr:row>20</xdr:row>
      <xdr:rowOff>0</xdr:rowOff>
    </xdr:from>
    <xdr:to>
      <xdr:col>24</xdr:col>
      <xdr:colOff>0</xdr:colOff>
      <xdr:row>21</xdr:row>
      <xdr:rowOff>0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0300" y="7286625"/>
          <a:ext cx="1009650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23</xdr:col>
      <xdr:colOff>0</xdr:colOff>
      <xdr:row>21</xdr:row>
      <xdr:rowOff>0</xdr:rowOff>
    </xdr:from>
    <xdr:to>
      <xdr:col>24</xdr:col>
      <xdr:colOff>0</xdr:colOff>
      <xdr:row>22</xdr:row>
      <xdr:rowOff>0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0300" y="8553450"/>
          <a:ext cx="1009650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23</xdr:col>
      <xdr:colOff>0</xdr:colOff>
      <xdr:row>22</xdr:row>
      <xdr:rowOff>0</xdr:rowOff>
    </xdr:from>
    <xdr:to>
      <xdr:col>24</xdr:col>
      <xdr:colOff>0</xdr:colOff>
      <xdr:row>23</xdr:row>
      <xdr:rowOff>0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0300" y="9820275"/>
          <a:ext cx="1009650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23</xdr:col>
      <xdr:colOff>0</xdr:colOff>
      <xdr:row>23</xdr:row>
      <xdr:rowOff>0</xdr:rowOff>
    </xdr:from>
    <xdr:to>
      <xdr:col>24</xdr:col>
      <xdr:colOff>0</xdr:colOff>
      <xdr:row>24</xdr:row>
      <xdr:rowOff>0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0300" y="11087100"/>
          <a:ext cx="1009650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23</xdr:col>
      <xdr:colOff>0</xdr:colOff>
      <xdr:row>24</xdr:row>
      <xdr:rowOff>0</xdr:rowOff>
    </xdr:from>
    <xdr:to>
      <xdr:col>24</xdr:col>
      <xdr:colOff>0</xdr:colOff>
      <xdr:row>25</xdr:row>
      <xdr:rowOff>0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0300" y="12353925"/>
          <a:ext cx="1009650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23</xdr:col>
      <xdr:colOff>0</xdr:colOff>
      <xdr:row>25</xdr:row>
      <xdr:rowOff>0</xdr:rowOff>
    </xdr:from>
    <xdr:to>
      <xdr:col>24</xdr:col>
      <xdr:colOff>0</xdr:colOff>
      <xdr:row>26</xdr:row>
      <xdr:rowOff>0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0300" y="13620750"/>
          <a:ext cx="1009650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23</xdr:col>
      <xdr:colOff>0</xdr:colOff>
      <xdr:row>27</xdr:row>
      <xdr:rowOff>0</xdr:rowOff>
    </xdr:from>
    <xdr:to>
      <xdr:col>24</xdr:col>
      <xdr:colOff>0</xdr:colOff>
      <xdr:row>28</xdr:row>
      <xdr:rowOff>0</xdr:rowOff>
    </xdr:to>
    <xdr:pic>
      <xdr:nvPicPr>
        <xdr:cNvPr id="20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0300" y="15030450"/>
          <a:ext cx="1009650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23900" cy="619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13</xdr:row>
      <xdr:rowOff>0</xdr:rowOff>
    </xdr:from>
    <xdr:to>
      <xdr:col>30</xdr:col>
      <xdr:colOff>0</xdr:colOff>
      <xdr:row>14</xdr:row>
      <xdr:rowOff>0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9146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14</xdr:row>
      <xdr:rowOff>0</xdr:rowOff>
    </xdr:from>
    <xdr:to>
      <xdr:col>30</xdr:col>
      <xdr:colOff>0</xdr:colOff>
      <xdr:row>15</xdr:row>
      <xdr:rowOff>0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41814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15</xdr:row>
      <xdr:rowOff>0</xdr:rowOff>
    </xdr:from>
    <xdr:to>
      <xdr:col>30</xdr:col>
      <xdr:colOff>0</xdr:colOff>
      <xdr:row>16</xdr:row>
      <xdr:rowOff>0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54483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16</xdr:row>
      <xdr:rowOff>0</xdr:rowOff>
    </xdr:from>
    <xdr:to>
      <xdr:col>30</xdr:col>
      <xdr:colOff>0</xdr:colOff>
      <xdr:row>17</xdr:row>
      <xdr:rowOff>0</xdr:rowOff>
    </xdr:to>
    <xdr:pic>
      <xdr:nvPicPr>
        <xdr:cNvPr id="30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67151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17</xdr:row>
      <xdr:rowOff>0</xdr:rowOff>
    </xdr:from>
    <xdr:to>
      <xdr:col>30</xdr:col>
      <xdr:colOff>0</xdr:colOff>
      <xdr:row>18</xdr:row>
      <xdr:rowOff>0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79819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18</xdr:row>
      <xdr:rowOff>0</xdr:rowOff>
    </xdr:from>
    <xdr:to>
      <xdr:col>30</xdr:col>
      <xdr:colOff>0</xdr:colOff>
      <xdr:row>19</xdr:row>
      <xdr:rowOff>0</xdr:rowOff>
    </xdr:to>
    <xdr:pic>
      <xdr:nvPicPr>
        <xdr:cNvPr id="307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92487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21</xdr:row>
      <xdr:rowOff>0</xdr:rowOff>
    </xdr:from>
    <xdr:to>
      <xdr:col>30</xdr:col>
      <xdr:colOff>0</xdr:colOff>
      <xdr:row>22</xdr:row>
      <xdr:rowOff>0</xdr:rowOff>
    </xdr:to>
    <xdr:pic>
      <xdr:nvPicPr>
        <xdr:cNvPr id="308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08013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22</xdr:row>
      <xdr:rowOff>0</xdr:rowOff>
    </xdr:from>
    <xdr:to>
      <xdr:col>30</xdr:col>
      <xdr:colOff>0</xdr:colOff>
      <xdr:row>23</xdr:row>
      <xdr:rowOff>0</xdr:rowOff>
    </xdr:to>
    <xdr:pic>
      <xdr:nvPicPr>
        <xdr:cNvPr id="308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20681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23</xdr:row>
      <xdr:rowOff>0</xdr:rowOff>
    </xdr:from>
    <xdr:to>
      <xdr:col>30</xdr:col>
      <xdr:colOff>0</xdr:colOff>
      <xdr:row>24</xdr:row>
      <xdr:rowOff>0</xdr:rowOff>
    </xdr:to>
    <xdr:pic>
      <xdr:nvPicPr>
        <xdr:cNvPr id="308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33350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24</xdr:row>
      <xdr:rowOff>0</xdr:rowOff>
    </xdr:from>
    <xdr:to>
      <xdr:col>30</xdr:col>
      <xdr:colOff>0</xdr:colOff>
      <xdr:row>25</xdr:row>
      <xdr:rowOff>0</xdr:rowOff>
    </xdr:to>
    <xdr:pic>
      <xdr:nvPicPr>
        <xdr:cNvPr id="308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46018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25</xdr:row>
      <xdr:rowOff>0</xdr:rowOff>
    </xdr:from>
    <xdr:to>
      <xdr:col>30</xdr:col>
      <xdr:colOff>0</xdr:colOff>
      <xdr:row>26</xdr:row>
      <xdr:rowOff>0</xdr:rowOff>
    </xdr:to>
    <xdr:pic>
      <xdr:nvPicPr>
        <xdr:cNvPr id="308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58686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26</xdr:row>
      <xdr:rowOff>0</xdr:rowOff>
    </xdr:from>
    <xdr:to>
      <xdr:col>30</xdr:col>
      <xdr:colOff>0</xdr:colOff>
      <xdr:row>27</xdr:row>
      <xdr:rowOff>0</xdr:rowOff>
    </xdr:to>
    <xdr:pic>
      <xdr:nvPicPr>
        <xdr:cNvPr id="308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71354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28</xdr:row>
      <xdr:rowOff>0</xdr:rowOff>
    </xdr:from>
    <xdr:to>
      <xdr:col>30</xdr:col>
      <xdr:colOff>0</xdr:colOff>
      <xdr:row>29</xdr:row>
      <xdr:rowOff>0</xdr:rowOff>
    </xdr:to>
    <xdr:pic>
      <xdr:nvPicPr>
        <xdr:cNvPr id="308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85451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29</xdr:row>
      <xdr:rowOff>0</xdr:rowOff>
    </xdr:from>
    <xdr:to>
      <xdr:col>30</xdr:col>
      <xdr:colOff>0</xdr:colOff>
      <xdr:row>30</xdr:row>
      <xdr:rowOff>0</xdr:rowOff>
    </xdr:to>
    <xdr:pic>
      <xdr:nvPicPr>
        <xdr:cNvPr id="308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98120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30</xdr:row>
      <xdr:rowOff>0</xdr:rowOff>
    </xdr:from>
    <xdr:to>
      <xdr:col>30</xdr:col>
      <xdr:colOff>0</xdr:colOff>
      <xdr:row>31</xdr:row>
      <xdr:rowOff>0</xdr:rowOff>
    </xdr:to>
    <xdr:pic>
      <xdr:nvPicPr>
        <xdr:cNvPr id="308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10788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31</xdr:row>
      <xdr:rowOff>0</xdr:rowOff>
    </xdr:from>
    <xdr:to>
      <xdr:col>30</xdr:col>
      <xdr:colOff>0</xdr:colOff>
      <xdr:row>32</xdr:row>
      <xdr:rowOff>0</xdr:rowOff>
    </xdr:to>
    <xdr:pic>
      <xdr:nvPicPr>
        <xdr:cNvPr id="308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23456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32</xdr:row>
      <xdr:rowOff>0</xdr:rowOff>
    </xdr:from>
    <xdr:to>
      <xdr:col>30</xdr:col>
      <xdr:colOff>0</xdr:colOff>
      <xdr:row>33</xdr:row>
      <xdr:rowOff>0</xdr:rowOff>
    </xdr:to>
    <xdr:pic>
      <xdr:nvPicPr>
        <xdr:cNvPr id="309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36124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33</xdr:row>
      <xdr:rowOff>0</xdr:rowOff>
    </xdr:from>
    <xdr:to>
      <xdr:col>30</xdr:col>
      <xdr:colOff>0</xdr:colOff>
      <xdr:row>34</xdr:row>
      <xdr:rowOff>0</xdr:rowOff>
    </xdr:to>
    <xdr:pic>
      <xdr:nvPicPr>
        <xdr:cNvPr id="3091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48793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34</xdr:row>
      <xdr:rowOff>0</xdr:rowOff>
    </xdr:from>
    <xdr:to>
      <xdr:col>30</xdr:col>
      <xdr:colOff>0</xdr:colOff>
      <xdr:row>35</xdr:row>
      <xdr:rowOff>0</xdr:rowOff>
    </xdr:to>
    <xdr:pic>
      <xdr:nvPicPr>
        <xdr:cNvPr id="309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61461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35</xdr:row>
      <xdr:rowOff>0</xdr:rowOff>
    </xdr:from>
    <xdr:to>
      <xdr:col>30</xdr:col>
      <xdr:colOff>0</xdr:colOff>
      <xdr:row>36</xdr:row>
      <xdr:rowOff>0</xdr:rowOff>
    </xdr:to>
    <xdr:pic>
      <xdr:nvPicPr>
        <xdr:cNvPr id="309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74129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36</xdr:row>
      <xdr:rowOff>0</xdr:rowOff>
    </xdr:from>
    <xdr:to>
      <xdr:col>30</xdr:col>
      <xdr:colOff>0</xdr:colOff>
      <xdr:row>37</xdr:row>
      <xdr:rowOff>0</xdr:rowOff>
    </xdr:to>
    <xdr:pic>
      <xdr:nvPicPr>
        <xdr:cNvPr id="309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86797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37</xdr:row>
      <xdr:rowOff>0</xdr:rowOff>
    </xdr:from>
    <xdr:to>
      <xdr:col>30</xdr:col>
      <xdr:colOff>0</xdr:colOff>
      <xdr:row>38</xdr:row>
      <xdr:rowOff>0</xdr:rowOff>
    </xdr:to>
    <xdr:pic>
      <xdr:nvPicPr>
        <xdr:cNvPr id="309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99466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38</xdr:row>
      <xdr:rowOff>0</xdr:rowOff>
    </xdr:from>
    <xdr:to>
      <xdr:col>30</xdr:col>
      <xdr:colOff>0</xdr:colOff>
      <xdr:row>39</xdr:row>
      <xdr:rowOff>0</xdr:rowOff>
    </xdr:to>
    <xdr:pic>
      <xdr:nvPicPr>
        <xdr:cNvPr id="309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12134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39</xdr:row>
      <xdr:rowOff>0</xdr:rowOff>
    </xdr:from>
    <xdr:to>
      <xdr:col>30</xdr:col>
      <xdr:colOff>0</xdr:colOff>
      <xdr:row>40</xdr:row>
      <xdr:rowOff>0</xdr:rowOff>
    </xdr:to>
    <xdr:pic>
      <xdr:nvPicPr>
        <xdr:cNvPr id="3097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24802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40</xdr:row>
      <xdr:rowOff>0</xdr:rowOff>
    </xdr:from>
    <xdr:to>
      <xdr:col>30</xdr:col>
      <xdr:colOff>0</xdr:colOff>
      <xdr:row>41</xdr:row>
      <xdr:rowOff>0</xdr:rowOff>
    </xdr:to>
    <xdr:pic>
      <xdr:nvPicPr>
        <xdr:cNvPr id="3098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37470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41</xdr:row>
      <xdr:rowOff>0</xdr:rowOff>
    </xdr:from>
    <xdr:to>
      <xdr:col>30</xdr:col>
      <xdr:colOff>0</xdr:colOff>
      <xdr:row>42</xdr:row>
      <xdr:rowOff>0</xdr:rowOff>
    </xdr:to>
    <xdr:pic>
      <xdr:nvPicPr>
        <xdr:cNvPr id="3099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50139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42</xdr:row>
      <xdr:rowOff>0</xdr:rowOff>
    </xdr:from>
    <xdr:to>
      <xdr:col>30</xdr:col>
      <xdr:colOff>0</xdr:colOff>
      <xdr:row>43</xdr:row>
      <xdr:rowOff>0</xdr:rowOff>
    </xdr:to>
    <xdr:pic>
      <xdr:nvPicPr>
        <xdr:cNvPr id="3100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62807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43</xdr:row>
      <xdr:rowOff>0</xdr:rowOff>
    </xdr:from>
    <xdr:to>
      <xdr:col>30</xdr:col>
      <xdr:colOff>0</xdr:colOff>
      <xdr:row>44</xdr:row>
      <xdr:rowOff>0</xdr:rowOff>
    </xdr:to>
    <xdr:pic>
      <xdr:nvPicPr>
        <xdr:cNvPr id="3101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75475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44</xdr:row>
      <xdr:rowOff>0</xdr:rowOff>
    </xdr:from>
    <xdr:to>
      <xdr:col>30</xdr:col>
      <xdr:colOff>0</xdr:colOff>
      <xdr:row>45</xdr:row>
      <xdr:rowOff>0</xdr:rowOff>
    </xdr:to>
    <xdr:pic>
      <xdr:nvPicPr>
        <xdr:cNvPr id="3102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88143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45</xdr:row>
      <xdr:rowOff>0</xdr:rowOff>
    </xdr:from>
    <xdr:to>
      <xdr:col>30</xdr:col>
      <xdr:colOff>0</xdr:colOff>
      <xdr:row>46</xdr:row>
      <xdr:rowOff>0</xdr:rowOff>
    </xdr:to>
    <xdr:pic>
      <xdr:nvPicPr>
        <xdr:cNvPr id="310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400812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46</xdr:row>
      <xdr:rowOff>0</xdr:rowOff>
    </xdr:from>
    <xdr:to>
      <xdr:col>30</xdr:col>
      <xdr:colOff>0</xdr:colOff>
      <xdr:row>47</xdr:row>
      <xdr:rowOff>0</xdr:rowOff>
    </xdr:to>
    <xdr:pic>
      <xdr:nvPicPr>
        <xdr:cNvPr id="310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413480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47</xdr:row>
      <xdr:rowOff>0</xdr:rowOff>
    </xdr:from>
    <xdr:to>
      <xdr:col>30</xdr:col>
      <xdr:colOff>0</xdr:colOff>
      <xdr:row>48</xdr:row>
      <xdr:rowOff>0</xdr:rowOff>
    </xdr:to>
    <xdr:pic>
      <xdr:nvPicPr>
        <xdr:cNvPr id="3105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426148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48</xdr:row>
      <xdr:rowOff>0</xdr:rowOff>
    </xdr:from>
    <xdr:to>
      <xdr:col>30</xdr:col>
      <xdr:colOff>0</xdr:colOff>
      <xdr:row>49</xdr:row>
      <xdr:rowOff>0</xdr:rowOff>
    </xdr:to>
    <xdr:pic>
      <xdr:nvPicPr>
        <xdr:cNvPr id="3106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438816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49</xdr:row>
      <xdr:rowOff>0</xdr:rowOff>
    </xdr:from>
    <xdr:to>
      <xdr:col>30</xdr:col>
      <xdr:colOff>0</xdr:colOff>
      <xdr:row>50</xdr:row>
      <xdr:rowOff>0</xdr:rowOff>
    </xdr:to>
    <xdr:pic>
      <xdr:nvPicPr>
        <xdr:cNvPr id="3107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451485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50</xdr:row>
      <xdr:rowOff>0</xdr:rowOff>
    </xdr:from>
    <xdr:to>
      <xdr:col>30</xdr:col>
      <xdr:colOff>0</xdr:colOff>
      <xdr:row>51</xdr:row>
      <xdr:rowOff>0</xdr:rowOff>
    </xdr:to>
    <xdr:pic>
      <xdr:nvPicPr>
        <xdr:cNvPr id="3108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464153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51</xdr:row>
      <xdr:rowOff>0</xdr:rowOff>
    </xdr:from>
    <xdr:to>
      <xdr:col>30</xdr:col>
      <xdr:colOff>0</xdr:colOff>
      <xdr:row>52</xdr:row>
      <xdr:rowOff>0</xdr:rowOff>
    </xdr:to>
    <xdr:pic>
      <xdr:nvPicPr>
        <xdr:cNvPr id="3109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476821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52</xdr:row>
      <xdr:rowOff>0</xdr:rowOff>
    </xdr:from>
    <xdr:to>
      <xdr:col>30</xdr:col>
      <xdr:colOff>0</xdr:colOff>
      <xdr:row>53</xdr:row>
      <xdr:rowOff>0</xdr:rowOff>
    </xdr:to>
    <xdr:pic>
      <xdr:nvPicPr>
        <xdr:cNvPr id="3110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489489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53</xdr:row>
      <xdr:rowOff>0</xdr:rowOff>
    </xdr:from>
    <xdr:to>
      <xdr:col>30</xdr:col>
      <xdr:colOff>0</xdr:colOff>
      <xdr:row>54</xdr:row>
      <xdr:rowOff>0</xdr:rowOff>
    </xdr:to>
    <xdr:pic>
      <xdr:nvPicPr>
        <xdr:cNvPr id="3111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502158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54</xdr:row>
      <xdr:rowOff>0</xdr:rowOff>
    </xdr:from>
    <xdr:to>
      <xdr:col>30</xdr:col>
      <xdr:colOff>0</xdr:colOff>
      <xdr:row>55</xdr:row>
      <xdr:rowOff>0</xdr:rowOff>
    </xdr:to>
    <xdr:pic>
      <xdr:nvPicPr>
        <xdr:cNvPr id="3112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514826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55</xdr:row>
      <xdr:rowOff>0</xdr:rowOff>
    </xdr:from>
    <xdr:to>
      <xdr:col>30</xdr:col>
      <xdr:colOff>0</xdr:colOff>
      <xdr:row>56</xdr:row>
      <xdr:rowOff>0</xdr:rowOff>
    </xdr:to>
    <xdr:pic>
      <xdr:nvPicPr>
        <xdr:cNvPr id="3113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527494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57</xdr:row>
      <xdr:rowOff>0</xdr:rowOff>
    </xdr:from>
    <xdr:to>
      <xdr:col>30</xdr:col>
      <xdr:colOff>0</xdr:colOff>
      <xdr:row>58</xdr:row>
      <xdr:rowOff>0</xdr:rowOff>
    </xdr:to>
    <xdr:pic>
      <xdr:nvPicPr>
        <xdr:cNvPr id="3114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541591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58</xdr:row>
      <xdr:rowOff>0</xdr:rowOff>
    </xdr:from>
    <xdr:to>
      <xdr:col>30</xdr:col>
      <xdr:colOff>0</xdr:colOff>
      <xdr:row>59</xdr:row>
      <xdr:rowOff>0</xdr:rowOff>
    </xdr:to>
    <xdr:pic>
      <xdr:nvPicPr>
        <xdr:cNvPr id="311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554259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59</xdr:row>
      <xdr:rowOff>0</xdr:rowOff>
    </xdr:from>
    <xdr:to>
      <xdr:col>30</xdr:col>
      <xdr:colOff>0</xdr:colOff>
      <xdr:row>60</xdr:row>
      <xdr:rowOff>0</xdr:rowOff>
    </xdr:to>
    <xdr:pic>
      <xdr:nvPicPr>
        <xdr:cNvPr id="3116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566928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60</xdr:row>
      <xdr:rowOff>0</xdr:rowOff>
    </xdr:from>
    <xdr:to>
      <xdr:col>30</xdr:col>
      <xdr:colOff>0</xdr:colOff>
      <xdr:row>61</xdr:row>
      <xdr:rowOff>0</xdr:rowOff>
    </xdr:to>
    <xdr:pic>
      <xdr:nvPicPr>
        <xdr:cNvPr id="3117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579596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61</xdr:row>
      <xdr:rowOff>0</xdr:rowOff>
    </xdr:from>
    <xdr:to>
      <xdr:col>30</xdr:col>
      <xdr:colOff>0</xdr:colOff>
      <xdr:row>62</xdr:row>
      <xdr:rowOff>0</xdr:rowOff>
    </xdr:to>
    <xdr:pic>
      <xdr:nvPicPr>
        <xdr:cNvPr id="3118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592264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62</xdr:row>
      <xdr:rowOff>0</xdr:rowOff>
    </xdr:from>
    <xdr:to>
      <xdr:col>30</xdr:col>
      <xdr:colOff>0</xdr:colOff>
      <xdr:row>63</xdr:row>
      <xdr:rowOff>0</xdr:rowOff>
    </xdr:to>
    <xdr:pic>
      <xdr:nvPicPr>
        <xdr:cNvPr id="3119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604932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63</xdr:row>
      <xdr:rowOff>0</xdr:rowOff>
    </xdr:from>
    <xdr:to>
      <xdr:col>30</xdr:col>
      <xdr:colOff>0</xdr:colOff>
      <xdr:row>64</xdr:row>
      <xdr:rowOff>0</xdr:rowOff>
    </xdr:to>
    <xdr:pic>
      <xdr:nvPicPr>
        <xdr:cNvPr id="3120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617601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64</xdr:row>
      <xdr:rowOff>0</xdr:rowOff>
    </xdr:from>
    <xdr:to>
      <xdr:col>30</xdr:col>
      <xdr:colOff>0</xdr:colOff>
      <xdr:row>65</xdr:row>
      <xdr:rowOff>0</xdr:rowOff>
    </xdr:to>
    <xdr:pic>
      <xdr:nvPicPr>
        <xdr:cNvPr id="3121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630269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65</xdr:row>
      <xdr:rowOff>0</xdr:rowOff>
    </xdr:from>
    <xdr:to>
      <xdr:col>30</xdr:col>
      <xdr:colOff>0</xdr:colOff>
      <xdr:row>66</xdr:row>
      <xdr:rowOff>0</xdr:rowOff>
    </xdr:to>
    <xdr:pic>
      <xdr:nvPicPr>
        <xdr:cNvPr id="3122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642937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66</xdr:row>
      <xdr:rowOff>0</xdr:rowOff>
    </xdr:from>
    <xdr:to>
      <xdr:col>30</xdr:col>
      <xdr:colOff>0</xdr:colOff>
      <xdr:row>67</xdr:row>
      <xdr:rowOff>0</xdr:rowOff>
    </xdr:to>
    <xdr:pic>
      <xdr:nvPicPr>
        <xdr:cNvPr id="3123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655605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67</xdr:row>
      <xdr:rowOff>0</xdr:rowOff>
    </xdr:from>
    <xdr:to>
      <xdr:col>30</xdr:col>
      <xdr:colOff>0</xdr:colOff>
      <xdr:row>68</xdr:row>
      <xdr:rowOff>0</xdr:rowOff>
    </xdr:to>
    <xdr:pic>
      <xdr:nvPicPr>
        <xdr:cNvPr id="3124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668274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68</xdr:row>
      <xdr:rowOff>0</xdr:rowOff>
    </xdr:from>
    <xdr:to>
      <xdr:col>30</xdr:col>
      <xdr:colOff>0</xdr:colOff>
      <xdr:row>69</xdr:row>
      <xdr:rowOff>0</xdr:rowOff>
    </xdr:to>
    <xdr:pic>
      <xdr:nvPicPr>
        <xdr:cNvPr id="3125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680942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69</xdr:row>
      <xdr:rowOff>0</xdr:rowOff>
    </xdr:from>
    <xdr:to>
      <xdr:col>30</xdr:col>
      <xdr:colOff>0</xdr:colOff>
      <xdr:row>70</xdr:row>
      <xdr:rowOff>0</xdr:rowOff>
    </xdr:to>
    <xdr:pic>
      <xdr:nvPicPr>
        <xdr:cNvPr id="3126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693610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70</xdr:row>
      <xdr:rowOff>0</xdr:rowOff>
    </xdr:from>
    <xdr:to>
      <xdr:col>30</xdr:col>
      <xdr:colOff>0</xdr:colOff>
      <xdr:row>71</xdr:row>
      <xdr:rowOff>0</xdr:rowOff>
    </xdr:to>
    <xdr:pic>
      <xdr:nvPicPr>
        <xdr:cNvPr id="3127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706278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71</xdr:row>
      <xdr:rowOff>0</xdr:rowOff>
    </xdr:from>
    <xdr:to>
      <xdr:col>30</xdr:col>
      <xdr:colOff>0</xdr:colOff>
      <xdr:row>72</xdr:row>
      <xdr:rowOff>0</xdr:rowOff>
    </xdr:to>
    <xdr:pic>
      <xdr:nvPicPr>
        <xdr:cNvPr id="3128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718947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72</xdr:row>
      <xdr:rowOff>0</xdr:rowOff>
    </xdr:from>
    <xdr:to>
      <xdr:col>30</xdr:col>
      <xdr:colOff>0</xdr:colOff>
      <xdr:row>73</xdr:row>
      <xdr:rowOff>0</xdr:rowOff>
    </xdr:to>
    <xdr:pic>
      <xdr:nvPicPr>
        <xdr:cNvPr id="3129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731615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73</xdr:row>
      <xdr:rowOff>0</xdr:rowOff>
    </xdr:from>
    <xdr:to>
      <xdr:col>30</xdr:col>
      <xdr:colOff>0</xdr:colOff>
      <xdr:row>74</xdr:row>
      <xdr:rowOff>0</xdr:rowOff>
    </xdr:to>
    <xdr:pic>
      <xdr:nvPicPr>
        <xdr:cNvPr id="3130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744283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74</xdr:row>
      <xdr:rowOff>0</xdr:rowOff>
    </xdr:from>
    <xdr:to>
      <xdr:col>30</xdr:col>
      <xdr:colOff>0</xdr:colOff>
      <xdr:row>75</xdr:row>
      <xdr:rowOff>0</xdr:rowOff>
    </xdr:to>
    <xdr:pic>
      <xdr:nvPicPr>
        <xdr:cNvPr id="3131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756951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75</xdr:row>
      <xdr:rowOff>0</xdr:rowOff>
    </xdr:from>
    <xdr:to>
      <xdr:col>30</xdr:col>
      <xdr:colOff>0</xdr:colOff>
      <xdr:row>76</xdr:row>
      <xdr:rowOff>0</xdr:rowOff>
    </xdr:to>
    <xdr:pic>
      <xdr:nvPicPr>
        <xdr:cNvPr id="3132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769620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76</xdr:row>
      <xdr:rowOff>0</xdr:rowOff>
    </xdr:from>
    <xdr:to>
      <xdr:col>30</xdr:col>
      <xdr:colOff>0</xdr:colOff>
      <xdr:row>77</xdr:row>
      <xdr:rowOff>0</xdr:rowOff>
    </xdr:to>
    <xdr:pic>
      <xdr:nvPicPr>
        <xdr:cNvPr id="3133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782288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77</xdr:row>
      <xdr:rowOff>0</xdr:rowOff>
    </xdr:from>
    <xdr:to>
      <xdr:col>30</xdr:col>
      <xdr:colOff>0</xdr:colOff>
      <xdr:row>78</xdr:row>
      <xdr:rowOff>0</xdr:rowOff>
    </xdr:to>
    <xdr:pic>
      <xdr:nvPicPr>
        <xdr:cNvPr id="3134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794956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78</xdr:row>
      <xdr:rowOff>0</xdr:rowOff>
    </xdr:from>
    <xdr:to>
      <xdr:col>30</xdr:col>
      <xdr:colOff>0</xdr:colOff>
      <xdr:row>79</xdr:row>
      <xdr:rowOff>0</xdr:rowOff>
    </xdr:to>
    <xdr:pic>
      <xdr:nvPicPr>
        <xdr:cNvPr id="3135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807624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79</xdr:row>
      <xdr:rowOff>0</xdr:rowOff>
    </xdr:from>
    <xdr:to>
      <xdr:col>30</xdr:col>
      <xdr:colOff>0</xdr:colOff>
      <xdr:row>80</xdr:row>
      <xdr:rowOff>0</xdr:rowOff>
    </xdr:to>
    <xdr:pic>
      <xdr:nvPicPr>
        <xdr:cNvPr id="3136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820293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80</xdr:row>
      <xdr:rowOff>0</xdr:rowOff>
    </xdr:from>
    <xdr:to>
      <xdr:col>30</xdr:col>
      <xdr:colOff>0</xdr:colOff>
      <xdr:row>81</xdr:row>
      <xdr:rowOff>0</xdr:rowOff>
    </xdr:to>
    <xdr:pic>
      <xdr:nvPicPr>
        <xdr:cNvPr id="3137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832961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81</xdr:row>
      <xdr:rowOff>0</xdr:rowOff>
    </xdr:from>
    <xdr:to>
      <xdr:col>30</xdr:col>
      <xdr:colOff>0</xdr:colOff>
      <xdr:row>82</xdr:row>
      <xdr:rowOff>0</xdr:rowOff>
    </xdr:to>
    <xdr:pic>
      <xdr:nvPicPr>
        <xdr:cNvPr id="3138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845629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82</xdr:row>
      <xdr:rowOff>0</xdr:rowOff>
    </xdr:from>
    <xdr:to>
      <xdr:col>30</xdr:col>
      <xdr:colOff>0</xdr:colOff>
      <xdr:row>83</xdr:row>
      <xdr:rowOff>0</xdr:rowOff>
    </xdr:to>
    <xdr:pic>
      <xdr:nvPicPr>
        <xdr:cNvPr id="3139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858297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83</xdr:row>
      <xdr:rowOff>0</xdr:rowOff>
    </xdr:from>
    <xdr:to>
      <xdr:col>30</xdr:col>
      <xdr:colOff>0</xdr:colOff>
      <xdr:row>84</xdr:row>
      <xdr:rowOff>0</xdr:rowOff>
    </xdr:to>
    <xdr:pic>
      <xdr:nvPicPr>
        <xdr:cNvPr id="3140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870966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84</xdr:row>
      <xdr:rowOff>0</xdr:rowOff>
    </xdr:from>
    <xdr:to>
      <xdr:col>30</xdr:col>
      <xdr:colOff>0</xdr:colOff>
      <xdr:row>85</xdr:row>
      <xdr:rowOff>0</xdr:rowOff>
    </xdr:to>
    <xdr:pic>
      <xdr:nvPicPr>
        <xdr:cNvPr id="3141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883634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85</xdr:row>
      <xdr:rowOff>0</xdr:rowOff>
    </xdr:from>
    <xdr:to>
      <xdr:col>30</xdr:col>
      <xdr:colOff>0</xdr:colOff>
      <xdr:row>86</xdr:row>
      <xdr:rowOff>0</xdr:rowOff>
    </xdr:to>
    <xdr:pic>
      <xdr:nvPicPr>
        <xdr:cNvPr id="3142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896302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86</xdr:row>
      <xdr:rowOff>0</xdr:rowOff>
    </xdr:from>
    <xdr:to>
      <xdr:col>30</xdr:col>
      <xdr:colOff>0</xdr:colOff>
      <xdr:row>87</xdr:row>
      <xdr:rowOff>0</xdr:rowOff>
    </xdr:to>
    <xdr:pic>
      <xdr:nvPicPr>
        <xdr:cNvPr id="3143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908970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87</xdr:row>
      <xdr:rowOff>0</xdr:rowOff>
    </xdr:from>
    <xdr:to>
      <xdr:col>30</xdr:col>
      <xdr:colOff>0</xdr:colOff>
      <xdr:row>88</xdr:row>
      <xdr:rowOff>0</xdr:rowOff>
    </xdr:to>
    <xdr:pic>
      <xdr:nvPicPr>
        <xdr:cNvPr id="3144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921639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88</xdr:row>
      <xdr:rowOff>0</xdr:rowOff>
    </xdr:from>
    <xdr:to>
      <xdr:col>30</xdr:col>
      <xdr:colOff>0</xdr:colOff>
      <xdr:row>89</xdr:row>
      <xdr:rowOff>0</xdr:rowOff>
    </xdr:to>
    <xdr:pic>
      <xdr:nvPicPr>
        <xdr:cNvPr id="3145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934307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89</xdr:row>
      <xdr:rowOff>0</xdr:rowOff>
    </xdr:from>
    <xdr:to>
      <xdr:col>30</xdr:col>
      <xdr:colOff>0</xdr:colOff>
      <xdr:row>90</xdr:row>
      <xdr:rowOff>0</xdr:rowOff>
    </xdr:to>
    <xdr:pic>
      <xdr:nvPicPr>
        <xdr:cNvPr id="3146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946975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90</xdr:row>
      <xdr:rowOff>0</xdr:rowOff>
    </xdr:from>
    <xdr:to>
      <xdr:col>30</xdr:col>
      <xdr:colOff>0</xdr:colOff>
      <xdr:row>91</xdr:row>
      <xdr:rowOff>0</xdr:rowOff>
    </xdr:to>
    <xdr:pic>
      <xdr:nvPicPr>
        <xdr:cNvPr id="3147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959643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91</xdr:row>
      <xdr:rowOff>0</xdr:rowOff>
    </xdr:from>
    <xdr:to>
      <xdr:col>30</xdr:col>
      <xdr:colOff>0</xdr:colOff>
      <xdr:row>92</xdr:row>
      <xdr:rowOff>0</xdr:rowOff>
    </xdr:to>
    <xdr:pic>
      <xdr:nvPicPr>
        <xdr:cNvPr id="3148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972312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92</xdr:row>
      <xdr:rowOff>0</xdr:rowOff>
    </xdr:from>
    <xdr:to>
      <xdr:col>30</xdr:col>
      <xdr:colOff>0</xdr:colOff>
      <xdr:row>93</xdr:row>
      <xdr:rowOff>0</xdr:rowOff>
    </xdr:to>
    <xdr:pic>
      <xdr:nvPicPr>
        <xdr:cNvPr id="3149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984980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93</xdr:row>
      <xdr:rowOff>0</xdr:rowOff>
    </xdr:from>
    <xdr:to>
      <xdr:col>30</xdr:col>
      <xdr:colOff>0</xdr:colOff>
      <xdr:row>94</xdr:row>
      <xdr:rowOff>0</xdr:rowOff>
    </xdr:to>
    <xdr:pic>
      <xdr:nvPicPr>
        <xdr:cNvPr id="3150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997648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94</xdr:row>
      <xdr:rowOff>0</xdr:rowOff>
    </xdr:from>
    <xdr:to>
      <xdr:col>30</xdr:col>
      <xdr:colOff>0</xdr:colOff>
      <xdr:row>95</xdr:row>
      <xdr:rowOff>0</xdr:rowOff>
    </xdr:to>
    <xdr:pic>
      <xdr:nvPicPr>
        <xdr:cNvPr id="3151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010316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95</xdr:row>
      <xdr:rowOff>0</xdr:rowOff>
    </xdr:from>
    <xdr:to>
      <xdr:col>30</xdr:col>
      <xdr:colOff>0</xdr:colOff>
      <xdr:row>96</xdr:row>
      <xdr:rowOff>0</xdr:rowOff>
    </xdr:to>
    <xdr:pic>
      <xdr:nvPicPr>
        <xdr:cNvPr id="3152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022985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96</xdr:row>
      <xdr:rowOff>0</xdr:rowOff>
    </xdr:from>
    <xdr:to>
      <xdr:col>30</xdr:col>
      <xdr:colOff>0</xdr:colOff>
      <xdr:row>97</xdr:row>
      <xdr:rowOff>0</xdr:rowOff>
    </xdr:to>
    <xdr:pic>
      <xdr:nvPicPr>
        <xdr:cNvPr id="3153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035653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97</xdr:row>
      <xdr:rowOff>0</xdr:rowOff>
    </xdr:from>
    <xdr:to>
      <xdr:col>30</xdr:col>
      <xdr:colOff>0</xdr:colOff>
      <xdr:row>98</xdr:row>
      <xdr:rowOff>0</xdr:rowOff>
    </xdr:to>
    <xdr:pic>
      <xdr:nvPicPr>
        <xdr:cNvPr id="3154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048321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98</xdr:row>
      <xdr:rowOff>0</xdr:rowOff>
    </xdr:from>
    <xdr:to>
      <xdr:col>30</xdr:col>
      <xdr:colOff>0</xdr:colOff>
      <xdr:row>99</xdr:row>
      <xdr:rowOff>0</xdr:rowOff>
    </xdr:to>
    <xdr:pic>
      <xdr:nvPicPr>
        <xdr:cNvPr id="3155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060989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99</xdr:row>
      <xdr:rowOff>0</xdr:rowOff>
    </xdr:from>
    <xdr:to>
      <xdr:col>30</xdr:col>
      <xdr:colOff>0</xdr:colOff>
      <xdr:row>100</xdr:row>
      <xdr:rowOff>0</xdr:rowOff>
    </xdr:to>
    <xdr:pic>
      <xdr:nvPicPr>
        <xdr:cNvPr id="3156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073658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100</xdr:row>
      <xdr:rowOff>0</xdr:rowOff>
    </xdr:from>
    <xdr:to>
      <xdr:col>30</xdr:col>
      <xdr:colOff>0</xdr:colOff>
      <xdr:row>101</xdr:row>
      <xdr:rowOff>0</xdr:rowOff>
    </xdr:to>
    <xdr:pic>
      <xdr:nvPicPr>
        <xdr:cNvPr id="3157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086326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101</xdr:row>
      <xdr:rowOff>0</xdr:rowOff>
    </xdr:from>
    <xdr:to>
      <xdr:col>30</xdr:col>
      <xdr:colOff>0</xdr:colOff>
      <xdr:row>102</xdr:row>
      <xdr:rowOff>0</xdr:rowOff>
    </xdr:to>
    <xdr:pic>
      <xdr:nvPicPr>
        <xdr:cNvPr id="3158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098994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102</xdr:row>
      <xdr:rowOff>0</xdr:rowOff>
    </xdr:from>
    <xdr:to>
      <xdr:col>30</xdr:col>
      <xdr:colOff>0</xdr:colOff>
      <xdr:row>103</xdr:row>
      <xdr:rowOff>0</xdr:rowOff>
    </xdr:to>
    <xdr:pic>
      <xdr:nvPicPr>
        <xdr:cNvPr id="3159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111662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103</xdr:row>
      <xdr:rowOff>0</xdr:rowOff>
    </xdr:from>
    <xdr:to>
      <xdr:col>30</xdr:col>
      <xdr:colOff>0</xdr:colOff>
      <xdr:row>104</xdr:row>
      <xdr:rowOff>0</xdr:rowOff>
    </xdr:to>
    <xdr:pic>
      <xdr:nvPicPr>
        <xdr:cNvPr id="3160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124331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104</xdr:row>
      <xdr:rowOff>0</xdr:rowOff>
    </xdr:from>
    <xdr:to>
      <xdr:col>30</xdr:col>
      <xdr:colOff>0</xdr:colOff>
      <xdr:row>105</xdr:row>
      <xdr:rowOff>0</xdr:rowOff>
    </xdr:to>
    <xdr:pic>
      <xdr:nvPicPr>
        <xdr:cNvPr id="3161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136999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105</xdr:row>
      <xdr:rowOff>0</xdr:rowOff>
    </xdr:from>
    <xdr:to>
      <xdr:col>30</xdr:col>
      <xdr:colOff>0</xdr:colOff>
      <xdr:row>106</xdr:row>
      <xdr:rowOff>0</xdr:rowOff>
    </xdr:to>
    <xdr:pic>
      <xdr:nvPicPr>
        <xdr:cNvPr id="3162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149667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106</xdr:row>
      <xdr:rowOff>0</xdr:rowOff>
    </xdr:from>
    <xdr:to>
      <xdr:col>30</xdr:col>
      <xdr:colOff>0</xdr:colOff>
      <xdr:row>107</xdr:row>
      <xdr:rowOff>0</xdr:rowOff>
    </xdr:to>
    <xdr:pic>
      <xdr:nvPicPr>
        <xdr:cNvPr id="3163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162335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107</xdr:row>
      <xdr:rowOff>0</xdr:rowOff>
    </xdr:from>
    <xdr:to>
      <xdr:col>30</xdr:col>
      <xdr:colOff>0</xdr:colOff>
      <xdr:row>108</xdr:row>
      <xdr:rowOff>0</xdr:rowOff>
    </xdr:to>
    <xdr:pic>
      <xdr:nvPicPr>
        <xdr:cNvPr id="3164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175004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109</xdr:row>
      <xdr:rowOff>0</xdr:rowOff>
    </xdr:from>
    <xdr:to>
      <xdr:col>30</xdr:col>
      <xdr:colOff>0</xdr:colOff>
      <xdr:row>110</xdr:row>
      <xdr:rowOff>0</xdr:rowOff>
    </xdr:to>
    <xdr:pic>
      <xdr:nvPicPr>
        <xdr:cNvPr id="3165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189101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110</xdr:row>
      <xdr:rowOff>0</xdr:rowOff>
    </xdr:from>
    <xdr:to>
      <xdr:col>30</xdr:col>
      <xdr:colOff>0</xdr:colOff>
      <xdr:row>111</xdr:row>
      <xdr:rowOff>0</xdr:rowOff>
    </xdr:to>
    <xdr:pic>
      <xdr:nvPicPr>
        <xdr:cNvPr id="3166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201769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111</xdr:row>
      <xdr:rowOff>0</xdr:rowOff>
    </xdr:from>
    <xdr:to>
      <xdr:col>30</xdr:col>
      <xdr:colOff>0</xdr:colOff>
      <xdr:row>112</xdr:row>
      <xdr:rowOff>0</xdr:rowOff>
    </xdr:to>
    <xdr:pic>
      <xdr:nvPicPr>
        <xdr:cNvPr id="3167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214437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112</xdr:row>
      <xdr:rowOff>0</xdr:rowOff>
    </xdr:from>
    <xdr:to>
      <xdr:col>30</xdr:col>
      <xdr:colOff>0</xdr:colOff>
      <xdr:row>113</xdr:row>
      <xdr:rowOff>0</xdr:rowOff>
    </xdr:to>
    <xdr:pic>
      <xdr:nvPicPr>
        <xdr:cNvPr id="3168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227105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113</xdr:row>
      <xdr:rowOff>0</xdr:rowOff>
    </xdr:from>
    <xdr:to>
      <xdr:col>30</xdr:col>
      <xdr:colOff>0</xdr:colOff>
      <xdr:row>114</xdr:row>
      <xdr:rowOff>0</xdr:rowOff>
    </xdr:to>
    <xdr:pic>
      <xdr:nvPicPr>
        <xdr:cNvPr id="3169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239774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114</xdr:row>
      <xdr:rowOff>0</xdr:rowOff>
    </xdr:from>
    <xdr:to>
      <xdr:col>30</xdr:col>
      <xdr:colOff>0</xdr:colOff>
      <xdr:row>115</xdr:row>
      <xdr:rowOff>0</xdr:rowOff>
    </xdr:to>
    <xdr:pic>
      <xdr:nvPicPr>
        <xdr:cNvPr id="3170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252442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115</xdr:row>
      <xdr:rowOff>0</xdr:rowOff>
    </xdr:from>
    <xdr:to>
      <xdr:col>30</xdr:col>
      <xdr:colOff>0</xdr:colOff>
      <xdr:row>116</xdr:row>
      <xdr:rowOff>0</xdr:rowOff>
    </xdr:to>
    <xdr:pic>
      <xdr:nvPicPr>
        <xdr:cNvPr id="3171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265110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116</xdr:row>
      <xdr:rowOff>0</xdr:rowOff>
    </xdr:from>
    <xdr:to>
      <xdr:col>30</xdr:col>
      <xdr:colOff>0</xdr:colOff>
      <xdr:row>117</xdr:row>
      <xdr:rowOff>0</xdr:rowOff>
    </xdr:to>
    <xdr:pic>
      <xdr:nvPicPr>
        <xdr:cNvPr id="3172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277778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117</xdr:row>
      <xdr:rowOff>0</xdr:rowOff>
    </xdr:from>
    <xdr:to>
      <xdr:col>30</xdr:col>
      <xdr:colOff>0</xdr:colOff>
      <xdr:row>118</xdr:row>
      <xdr:rowOff>0</xdr:rowOff>
    </xdr:to>
    <xdr:pic>
      <xdr:nvPicPr>
        <xdr:cNvPr id="3173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290447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118</xdr:row>
      <xdr:rowOff>0</xdr:rowOff>
    </xdr:from>
    <xdr:to>
      <xdr:col>30</xdr:col>
      <xdr:colOff>0</xdr:colOff>
      <xdr:row>119</xdr:row>
      <xdr:rowOff>0</xdr:rowOff>
    </xdr:to>
    <xdr:pic>
      <xdr:nvPicPr>
        <xdr:cNvPr id="3174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303115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119</xdr:row>
      <xdr:rowOff>0</xdr:rowOff>
    </xdr:from>
    <xdr:to>
      <xdr:col>30</xdr:col>
      <xdr:colOff>0</xdr:colOff>
      <xdr:row>120</xdr:row>
      <xdr:rowOff>0</xdr:rowOff>
    </xdr:to>
    <xdr:pic>
      <xdr:nvPicPr>
        <xdr:cNvPr id="3175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315783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120</xdr:row>
      <xdr:rowOff>0</xdr:rowOff>
    </xdr:from>
    <xdr:to>
      <xdr:col>30</xdr:col>
      <xdr:colOff>0</xdr:colOff>
      <xdr:row>121</xdr:row>
      <xdr:rowOff>0</xdr:rowOff>
    </xdr:to>
    <xdr:pic>
      <xdr:nvPicPr>
        <xdr:cNvPr id="3176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328451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121</xdr:row>
      <xdr:rowOff>0</xdr:rowOff>
    </xdr:from>
    <xdr:to>
      <xdr:col>30</xdr:col>
      <xdr:colOff>0</xdr:colOff>
      <xdr:row>122</xdr:row>
      <xdr:rowOff>0</xdr:rowOff>
    </xdr:to>
    <xdr:pic>
      <xdr:nvPicPr>
        <xdr:cNvPr id="3177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341120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122</xdr:row>
      <xdr:rowOff>0</xdr:rowOff>
    </xdr:from>
    <xdr:to>
      <xdr:col>30</xdr:col>
      <xdr:colOff>0</xdr:colOff>
      <xdr:row>123</xdr:row>
      <xdr:rowOff>0</xdr:rowOff>
    </xdr:to>
    <xdr:pic>
      <xdr:nvPicPr>
        <xdr:cNvPr id="3178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353788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123</xdr:row>
      <xdr:rowOff>0</xdr:rowOff>
    </xdr:from>
    <xdr:to>
      <xdr:col>30</xdr:col>
      <xdr:colOff>0</xdr:colOff>
      <xdr:row>124</xdr:row>
      <xdr:rowOff>0</xdr:rowOff>
    </xdr:to>
    <xdr:pic>
      <xdr:nvPicPr>
        <xdr:cNvPr id="3179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366456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124</xdr:row>
      <xdr:rowOff>0</xdr:rowOff>
    </xdr:from>
    <xdr:to>
      <xdr:col>30</xdr:col>
      <xdr:colOff>0</xdr:colOff>
      <xdr:row>125</xdr:row>
      <xdr:rowOff>0</xdr:rowOff>
    </xdr:to>
    <xdr:pic>
      <xdr:nvPicPr>
        <xdr:cNvPr id="3180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379124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125</xdr:row>
      <xdr:rowOff>0</xdr:rowOff>
    </xdr:from>
    <xdr:to>
      <xdr:col>30</xdr:col>
      <xdr:colOff>0</xdr:colOff>
      <xdr:row>126</xdr:row>
      <xdr:rowOff>0</xdr:rowOff>
    </xdr:to>
    <xdr:pic>
      <xdr:nvPicPr>
        <xdr:cNvPr id="3181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391793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126</xdr:row>
      <xdr:rowOff>0</xdr:rowOff>
    </xdr:from>
    <xdr:to>
      <xdr:col>30</xdr:col>
      <xdr:colOff>0</xdr:colOff>
      <xdr:row>127</xdr:row>
      <xdr:rowOff>0</xdr:rowOff>
    </xdr:to>
    <xdr:pic>
      <xdr:nvPicPr>
        <xdr:cNvPr id="3182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404461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127</xdr:row>
      <xdr:rowOff>0</xdr:rowOff>
    </xdr:from>
    <xdr:to>
      <xdr:col>30</xdr:col>
      <xdr:colOff>0</xdr:colOff>
      <xdr:row>128</xdr:row>
      <xdr:rowOff>0</xdr:rowOff>
    </xdr:to>
    <xdr:pic>
      <xdr:nvPicPr>
        <xdr:cNvPr id="3183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417129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128</xdr:row>
      <xdr:rowOff>0</xdr:rowOff>
    </xdr:from>
    <xdr:to>
      <xdr:col>30</xdr:col>
      <xdr:colOff>0</xdr:colOff>
      <xdr:row>129</xdr:row>
      <xdr:rowOff>0</xdr:rowOff>
    </xdr:to>
    <xdr:pic>
      <xdr:nvPicPr>
        <xdr:cNvPr id="3184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429797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129</xdr:row>
      <xdr:rowOff>0</xdr:rowOff>
    </xdr:from>
    <xdr:to>
      <xdr:col>30</xdr:col>
      <xdr:colOff>0</xdr:colOff>
      <xdr:row>130</xdr:row>
      <xdr:rowOff>0</xdr:rowOff>
    </xdr:to>
    <xdr:pic>
      <xdr:nvPicPr>
        <xdr:cNvPr id="3185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442466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130</xdr:row>
      <xdr:rowOff>0</xdr:rowOff>
    </xdr:from>
    <xdr:to>
      <xdr:col>30</xdr:col>
      <xdr:colOff>0</xdr:colOff>
      <xdr:row>131</xdr:row>
      <xdr:rowOff>0</xdr:rowOff>
    </xdr:to>
    <xdr:pic>
      <xdr:nvPicPr>
        <xdr:cNvPr id="3186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455134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131</xdr:row>
      <xdr:rowOff>0</xdr:rowOff>
    </xdr:from>
    <xdr:to>
      <xdr:col>30</xdr:col>
      <xdr:colOff>0</xdr:colOff>
      <xdr:row>132</xdr:row>
      <xdr:rowOff>0</xdr:rowOff>
    </xdr:to>
    <xdr:pic>
      <xdr:nvPicPr>
        <xdr:cNvPr id="3187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467802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132</xdr:row>
      <xdr:rowOff>0</xdr:rowOff>
    </xdr:from>
    <xdr:to>
      <xdr:col>30</xdr:col>
      <xdr:colOff>0</xdr:colOff>
      <xdr:row>133</xdr:row>
      <xdr:rowOff>0</xdr:rowOff>
    </xdr:to>
    <xdr:pic>
      <xdr:nvPicPr>
        <xdr:cNvPr id="3188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480470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133</xdr:row>
      <xdr:rowOff>0</xdr:rowOff>
    </xdr:from>
    <xdr:to>
      <xdr:col>30</xdr:col>
      <xdr:colOff>0</xdr:colOff>
      <xdr:row>134</xdr:row>
      <xdr:rowOff>0</xdr:rowOff>
    </xdr:to>
    <xdr:pic>
      <xdr:nvPicPr>
        <xdr:cNvPr id="3189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493139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134</xdr:row>
      <xdr:rowOff>0</xdr:rowOff>
    </xdr:from>
    <xdr:to>
      <xdr:col>30</xdr:col>
      <xdr:colOff>0</xdr:colOff>
      <xdr:row>135</xdr:row>
      <xdr:rowOff>0</xdr:rowOff>
    </xdr:to>
    <xdr:pic>
      <xdr:nvPicPr>
        <xdr:cNvPr id="3190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505807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135</xdr:row>
      <xdr:rowOff>0</xdr:rowOff>
    </xdr:from>
    <xdr:to>
      <xdr:col>30</xdr:col>
      <xdr:colOff>0</xdr:colOff>
      <xdr:row>136</xdr:row>
      <xdr:rowOff>0</xdr:rowOff>
    </xdr:to>
    <xdr:pic>
      <xdr:nvPicPr>
        <xdr:cNvPr id="3191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518475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136</xdr:row>
      <xdr:rowOff>0</xdr:rowOff>
    </xdr:from>
    <xdr:to>
      <xdr:col>30</xdr:col>
      <xdr:colOff>0</xdr:colOff>
      <xdr:row>137</xdr:row>
      <xdr:rowOff>0</xdr:rowOff>
    </xdr:to>
    <xdr:pic>
      <xdr:nvPicPr>
        <xdr:cNvPr id="3192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531143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137</xdr:row>
      <xdr:rowOff>0</xdr:rowOff>
    </xdr:from>
    <xdr:to>
      <xdr:col>30</xdr:col>
      <xdr:colOff>0</xdr:colOff>
      <xdr:row>138</xdr:row>
      <xdr:rowOff>0</xdr:rowOff>
    </xdr:to>
    <xdr:pic>
      <xdr:nvPicPr>
        <xdr:cNvPr id="3193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543812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138</xdr:row>
      <xdr:rowOff>0</xdr:rowOff>
    </xdr:from>
    <xdr:to>
      <xdr:col>30</xdr:col>
      <xdr:colOff>0</xdr:colOff>
      <xdr:row>139</xdr:row>
      <xdr:rowOff>0</xdr:rowOff>
    </xdr:to>
    <xdr:pic>
      <xdr:nvPicPr>
        <xdr:cNvPr id="3194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556480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139</xdr:row>
      <xdr:rowOff>0</xdr:rowOff>
    </xdr:from>
    <xdr:to>
      <xdr:col>30</xdr:col>
      <xdr:colOff>0</xdr:colOff>
      <xdr:row>140</xdr:row>
      <xdr:rowOff>0</xdr:rowOff>
    </xdr:to>
    <xdr:pic>
      <xdr:nvPicPr>
        <xdr:cNvPr id="3195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569148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140</xdr:row>
      <xdr:rowOff>0</xdr:rowOff>
    </xdr:from>
    <xdr:to>
      <xdr:col>30</xdr:col>
      <xdr:colOff>0</xdr:colOff>
      <xdr:row>141</xdr:row>
      <xdr:rowOff>0</xdr:rowOff>
    </xdr:to>
    <xdr:pic>
      <xdr:nvPicPr>
        <xdr:cNvPr id="3196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581816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141</xdr:row>
      <xdr:rowOff>0</xdr:rowOff>
    </xdr:from>
    <xdr:to>
      <xdr:col>30</xdr:col>
      <xdr:colOff>0</xdr:colOff>
      <xdr:row>142</xdr:row>
      <xdr:rowOff>0</xdr:rowOff>
    </xdr:to>
    <xdr:pic>
      <xdr:nvPicPr>
        <xdr:cNvPr id="3197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594485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142</xdr:row>
      <xdr:rowOff>0</xdr:rowOff>
    </xdr:from>
    <xdr:to>
      <xdr:col>30</xdr:col>
      <xdr:colOff>0</xdr:colOff>
      <xdr:row>143</xdr:row>
      <xdr:rowOff>0</xdr:rowOff>
    </xdr:to>
    <xdr:pic>
      <xdr:nvPicPr>
        <xdr:cNvPr id="3198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607153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143</xdr:row>
      <xdr:rowOff>0</xdr:rowOff>
    </xdr:from>
    <xdr:to>
      <xdr:col>30</xdr:col>
      <xdr:colOff>0</xdr:colOff>
      <xdr:row>144</xdr:row>
      <xdr:rowOff>0</xdr:rowOff>
    </xdr:to>
    <xdr:pic>
      <xdr:nvPicPr>
        <xdr:cNvPr id="3199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619821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144</xdr:row>
      <xdr:rowOff>0</xdr:rowOff>
    </xdr:from>
    <xdr:to>
      <xdr:col>30</xdr:col>
      <xdr:colOff>0</xdr:colOff>
      <xdr:row>145</xdr:row>
      <xdr:rowOff>0</xdr:rowOff>
    </xdr:to>
    <xdr:pic>
      <xdr:nvPicPr>
        <xdr:cNvPr id="3200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632489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145</xdr:row>
      <xdr:rowOff>0</xdr:rowOff>
    </xdr:from>
    <xdr:to>
      <xdr:col>30</xdr:col>
      <xdr:colOff>0</xdr:colOff>
      <xdr:row>146</xdr:row>
      <xdr:rowOff>0</xdr:rowOff>
    </xdr:to>
    <xdr:pic>
      <xdr:nvPicPr>
        <xdr:cNvPr id="3201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645158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146</xdr:row>
      <xdr:rowOff>0</xdr:rowOff>
    </xdr:from>
    <xdr:to>
      <xdr:col>30</xdr:col>
      <xdr:colOff>0</xdr:colOff>
      <xdr:row>147</xdr:row>
      <xdr:rowOff>0</xdr:rowOff>
    </xdr:to>
    <xdr:pic>
      <xdr:nvPicPr>
        <xdr:cNvPr id="3202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657826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147</xdr:row>
      <xdr:rowOff>0</xdr:rowOff>
    </xdr:from>
    <xdr:to>
      <xdr:col>30</xdr:col>
      <xdr:colOff>0</xdr:colOff>
      <xdr:row>148</xdr:row>
      <xdr:rowOff>0</xdr:rowOff>
    </xdr:to>
    <xdr:pic>
      <xdr:nvPicPr>
        <xdr:cNvPr id="3203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670494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148</xdr:row>
      <xdr:rowOff>0</xdr:rowOff>
    </xdr:from>
    <xdr:to>
      <xdr:col>30</xdr:col>
      <xdr:colOff>0</xdr:colOff>
      <xdr:row>149</xdr:row>
      <xdr:rowOff>0</xdr:rowOff>
    </xdr:to>
    <xdr:pic>
      <xdr:nvPicPr>
        <xdr:cNvPr id="3204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683162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149</xdr:row>
      <xdr:rowOff>0</xdr:rowOff>
    </xdr:from>
    <xdr:to>
      <xdr:col>30</xdr:col>
      <xdr:colOff>0</xdr:colOff>
      <xdr:row>150</xdr:row>
      <xdr:rowOff>0</xdr:rowOff>
    </xdr:to>
    <xdr:pic>
      <xdr:nvPicPr>
        <xdr:cNvPr id="3205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695831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150</xdr:row>
      <xdr:rowOff>0</xdr:rowOff>
    </xdr:from>
    <xdr:to>
      <xdr:col>30</xdr:col>
      <xdr:colOff>0</xdr:colOff>
      <xdr:row>151</xdr:row>
      <xdr:rowOff>0</xdr:rowOff>
    </xdr:to>
    <xdr:pic>
      <xdr:nvPicPr>
        <xdr:cNvPr id="3206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708499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151</xdr:row>
      <xdr:rowOff>0</xdr:rowOff>
    </xdr:from>
    <xdr:to>
      <xdr:col>30</xdr:col>
      <xdr:colOff>0</xdr:colOff>
      <xdr:row>152</xdr:row>
      <xdr:rowOff>0</xdr:rowOff>
    </xdr:to>
    <xdr:pic>
      <xdr:nvPicPr>
        <xdr:cNvPr id="3207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721167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152</xdr:row>
      <xdr:rowOff>0</xdr:rowOff>
    </xdr:from>
    <xdr:to>
      <xdr:col>30</xdr:col>
      <xdr:colOff>0</xdr:colOff>
      <xdr:row>153</xdr:row>
      <xdr:rowOff>0</xdr:rowOff>
    </xdr:to>
    <xdr:pic>
      <xdr:nvPicPr>
        <xdr:cNvPr id="3208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733835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154</xdr:row>
      <xdr:rowOff>0</xdr:rowOff>
    </xdr:from>
    <xdr:to>
      <xdr:col>30</xdr:col>
      <xdr:colOff>0</xdr:colOff>
      <xdr:row>155</xdr:row>
      <xdr:rowOff>0</xdr:rowOff>
    </xdr:to>
    <xdr:pic>
      <xdr:nvPicPr>
        <xdr:cNvPr id="3209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747932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155</xdr:row>
      <xdr:rowOff>0</xdr:rowOff>
    </xdr:from>
    <xdr:to>
      <xdr:col>30</xdr:col>
      <xdr:colOff>0</xdr:colOff>
      <xdr:row>156</xdr:row>
      <xdr:rowOff>0</xdr:rowOff>
    </xdr:to>
    <xdr:pic>
      <xdr:nvPicPr>
        <xdr:cNvPr id="3210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760601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156</xdr:row>
      <xdr:rowOff>0</xdr:rowOff>
    </xdr:from>
    <xdr:to>
      <xdr:col>30</xdr:col>
      <xdr:colOff>0</xdr:colOff>
      <xdr:row>157</xdr:row>
      <xdr:rowOff>0</xdr:rowOff>
    </xdr:to>
    <xdr:pic>
      <xdr:nvPicPr>
        <xdr:cNvPr id="3211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773269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157</xdr:row>
      <xdr:rowOff>0</xdr:rowOff>
    </xdr:from>
    <xdr:to>
      <xdr:col>30</xdr:col>
      <xdr:colOff>0</xdr:colOff>
      <xdr:row>158</xdr:row>
      <xdr:rowOff>0</xdr:rowOff>
    </xdr:to>
    <xdr:pic>
      <xdr:nvPicPr>
        <xdr:cNvPr id="3212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785937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158</xdr:row>
      <xdr:rowOff>0</xdr:rowOff>
    </xdr:from>
    <xdr:to>
      <xdr:col>30</xdr:col>
      <xdr:colOff>0</xdr:colOff>
      <xdr:row>159</xdr:row>
      <xdr:rowOff>0</xdr:rowOff>
    </xdr:to>
    <xdr:pic>
      <xdr:nvPicPr>
        <xdr:cNvPr id="3213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798605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159</xdr:row>
      <xdr:rowOff>0</xdr:rowOff>
    </xdr:from>
    <xdr:to>
      <xdr:col>30</xdr:col>
      <xdr:colOff>0</xdr:colOff>
      <xdr:row>160</xdr:row>
      <xdr:rowOff>0</xdr:rowOff>
    </xdr:to>
    <xdr:pic>
      <xdr:nvPicPr>
        <xdr:cNvPr id="3214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811274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160</xdr:row>
      <xdr:rowOff>0</xdr:rowOff>
    </xdr:from>
    <xdr:to>
      <xdr:col>30</xdr:col>
      <xdr:colOff>0</xdr:colOff>
      <xdr:row>161</xdr:row>
      <xdr:rowOff>0</xdr:rowOff>
    </xdr:to>
    <xdr:pic>
      <xdr:nvPicPr>
        <xdr:cNvPr id="3215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823942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162</xdr:row>
      <xdr:rowOff>0</xdr:rowOff>
    </xdr:from>
    <xdr:to>
      <xdr:col>30</xdr:col>
      <xdr:colOff>0</xdr:colOff>
      <xdr:row>163</xdr:row>
      <xdr:rowOff>0</xdr:rowOff>
    </xdr:to>
    <xdr:pic>
      <xdr:nvPicPr>
        <xdr:cNvPr id="3216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838039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164</xdr:row>
      <xdr:rowOff>0</xdr:rowOff>
    </xdr:from>
    <xdr:to>
      <xdr:col>30</xdr:col>
      <xdr:colOff>0</xdr:colOff>
      <xdr:row>165</xdr:row>
      <xdr:rowOff>0</xdr:rowOff>
    </xdr:to>
    <xdr:pic>
      <xdr:nvPicPr>
        <xdr:cNvPr id="3217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852136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165</xdr:row>
      <xdr:rowOff>0</xdr:rowOff>
    </xdr:from>
    <xdr:to>
      <xdr:col>30</xdr:col>
      <xdr:colOff>0</xdr:colOff>
      <xdr:row>166</xdr:row>
      <xdr:rowOff>0</xdr:rowOff>
    </xdr:to>
    <xdr:pic>
      <xdr:nvPicPr>
        <xdr:cNvPr id="3218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864804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168</xdr:row>
      <xdr:rowOff>0</xdr:rowOff>
    </xdr:from>
    <xdr:to>
      <xdr:col>30</xdr:col>
      <xdr:colOff>0</xdr:colOff>
      <xdr:row>169</xdr:row>
      <xdr:rowOff>0</xdr:rowOff>
    </xdr:to>
    <xdr:pic>
      <xdr:nvPicPr>
        <xdr:cNvPr id="3219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880330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170</xdr:row>
      <xdr:rowOff>0</xdr:rowOff>
    </xdr:from>
    <xdr:to>
      <xdr:col>30</xdr:col>
      <xdr:colOff>0</xdr:colOff>
      <xdr:row>171</xdr:row>
      <xdr:rowOff>0</xdr:rowOff>
    </xdr:to>
    <xdr:pic>
      <xdr:nvPicPr>
        <xdr:cNvPr id="3220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894427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171</xdr:row>
      <xdr:rowOff>0</xdr:rowOff>
    </xdr:from>
    <xdr:to>
      <xdr:col>30</xdr:col>
      <xdr:colOff>0</xdr:colOff>
      <xdr:row>172</xdr:row>
      <xdr:rowOff>0</xdr:rowOff>
    </xdr:to>
    <xdr:pic>
      <xdr:nvPicPr>
        <xdr:cNvPr id="3221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907095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172</xdr:row>
      <xdr:rowOff>0</xdr:rowOff>
    </xdr:from>
    <xdr:to>
      <xdr:col>30</xdr:col>
      <xdr:colOff>0</xdr:colOff>
      <xdr:row>173</xdr:row>
      <xdr:rowOff>0</xdr:rowOff>
    </xdr:to>
    <xdr:pic>
      <xdr:nvPicPr>
        <xdr:cNvPr id="3222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919763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173</xdr:row>
      <xdr:rowOff>0</xdr:rowOff>
    </xdr:from>
    <xdr:to>
      <xdr:col>30</xdr:col>
      <xdr:colOff>0</xdr:colOff>
      <xdr:row>174</xdr:row>
      <xdr:rowOff>0</xdr:rowOff>
    </xdr:to>
    <xdr:pic>
      <xdr:nvPicPr>
        <xdr:cNvPr id="3223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932432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176</xdr:row>
      <xdr:rowOff>0</xdr:rowOff>
    </xdr:from>
    <xdr:to>
      <xdr:col>30</xdr:col>
      <xdr:colOff>0</xdr:colOff>
      <xdr:row>177</xdr:row>
      <xdr:rowOff>0</xdr:rowOff>
    </xdr:to>
    <xdr:pic>
      <xdr:nvPicPr>
        <xdr:cNvPr id="3224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947957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177</xdr:row>
      <xdr:rowOff>0</xdr:rowOff>
    </xdr:from>
    <xdr:to>
      <xdr:col>30</xdr:col>
      <xdr:colOff>0</xdr:colOff>
      <xdr:row>178</xdr:row>
      <xdr:rowOff>0</xdr:rowOff>
    </xdr:to>
    <xdr:pic>
      <xdr:nvPicPr>
        <xdr:cNvPr id="3225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960626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178</xdr:row>
      <xdr:rowOff>0</xdr:rowOff>
    </xdr:from>
    <xdr:to>
      <xdr:col>30</xdr:col>
      <xdr:colOff>0</xdr:colOff>
      <xdr:row>179</xdr:row>
      <xdr:rowOff>0</xdr:rowOff>
    </xdr:to>
    <xdr:pic>
      <xdr:nvPicPr>
        <xdr:cNvPr id="3226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973294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179</xdr:row>
      <xdr:rowOff>0</xdr:rowOff>
    </xdr:from>
    <xdr:to>
      <xdr:col>30</xdr:col>
      <xdr:colOff>0</xdr:colOff>
      <xdr:row>180</xdr:row>
      <xdr:rowOff>0</xdr:rowOff>
    </xdr:to>
    <xdr:pic>
      <xdr:nvPicPr>
        <xdr:cNvPr id="3227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985962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180</xdr:row>
      <xdr:rowOff>0</xdr:rowOff>
    </xdr:from>
    <xdr:to>
      <xdr:col>30</xdr:col>
      <xdr:colOff>0</xdr:colOff>
      <xdr:row>181</xdr:row>
      <xdr:rowOff>0</xdr:rowOff>
    </xdr:to>
    <xdr:pic>
      <xdr:nvPicPr>
        <xdr:cNvPr id="3228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1998630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181</xdr:row>
      <xdr:rowOff>0</xdr:rowOff>
    </xdr:from>
    <xdr:to>
      <xdr:col>30</xdr:col>
      <xdr:colOff>0</xdr:colOff>
      <xdr:row>182</xdr:row>
      <xdr:rowOff>0</xdr:rowOff>
    </xdr:to>
    <xdr:pic>
      <xdr:nvPicPr>
        <xdr:cNvPr id="3229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011299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182</xdr:row>
      <xdr:rowOff>0</xdr:rowOff>
    </xdr:from>
    <xdr:to>
      <xdr:col>30</xdr:col>
      <xdr:colOff>0</xdr:colOff>
      <xdr:row>183</xdr:row>
      <xdr:rowOff>0</xdr:rowOff>
    </xdr:to>
    <xdr:pic>
      <xdr:nvPicPr>
        <xdr:cNvPr id="3230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023967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183</xdr:row>
      <xdr:rowOff>0</xdr:rowOff>
    </xdr:from>
    <xdr:to>
      <xdr:col>30</xdr:col>
      <xdr:colOff>0</xdr:colOff>
      <xdr:row>184</xdr:row>
      <xdr:rowOff>0</xdr:rowOff>
    </xdr:to>
    <xdr:pic>
      <xdr:nvPicPr>
        <xdr:cNvPr id="3231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036635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184</xdr:row>
      <xdr:rowOff>0</xdr:rowOff>
    </xdr:from>
    <xdr:to>
      <xdr:col>30</xdr:col>
      <xdr:colOff>0</xdr:colOff>
      <xdr:row>185</xdr:row>
      <xdr:rowOff>0</xdr:rowOff>
    </xdr:to>
    <xdr:pic>
      <xdr:nvPicPr>
        <xdr:cNvPr id="3232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049303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185</xdr:row>
      <xdr:rowOff>0</xdr:rowOff>
    </xdr:from>
    <xdr:to>
      <xdr:col>30</xdr:col>
      <xdr:colOff>0</xdr:colOff>
      <xdr:row>186</xdr:row>
      <xdr:rowOff>0</xdr:rowOff>
    </xdr:to>
    <xdr:pic>
      <xdr:nvPicPr>
        <xdr:cNvPr id="3233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061972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186</xdr:row>
      <xdr:rowOff>0</xdr:rowOff>
    </xdr:from>
    <xdr:to>
      <xdr:col>30</xdr:col>
      <xdr:colOff>0</xdr:colOff>
      <xdr:row>187</xdr:row>
      <xdr:rowOff>0</xdr:rowOff>
    </xdr:to>
    <xdr:pic>
      <xdr:nvPicPr>
        <xdr:cNvPr id="3234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074640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188</xdr:row>
      <xdr:rowOff>0</xdr:rowOff>
    </xdr:from>
    <xdr:to>
      <xdr:col>30</xdr:col>
      <xdr:colOff>0</xdr:colOff>
      <xdr:row>189</xdr:row>
      <xdr:rowOff>0</xdr:rowOff>
    </xdr:to>
    <xdr:pic>
      <xdr:nvPicPr>
        <xdr:cNvPr id="3235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088737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189</xdr:row>
      <xdr:rowOff>0</xdr:rowOff>
    </xdr:from>
    <xdr:to>
      <xdr:col>30</xdr:col>
      <xdr:colOff>0</xdr:colOff>
      <xdr:row>190</xdr:row>
      <xdr:rowOff>0</xdr:rowOff>
    </xdr:to>
    <xdr:pic>
      <xdr:nvPicPr>
        <xdr:cNvPr id="3236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101405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190</xdr:row>
      <xdr:rowOff>0</xdr:rowOff>
    </xdr:from>
    <xdr:to>
      <xdr:col>30</xdr:col>
      <xdr:colOff>0</xdr:colOff>
      <xdr:row>191</xdr:row>
      <xdr:rowOff>0</xdr:rowOff>
    </xdr:to>
    <xdr:pic>
      <xdr:nvPicPr>
        <xdr:cNvPr id="3237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114073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191</xdr:row>
      <xdr:rowOff>0</xdr:rowOff>
    </xdr:from>
    <xdr:to>
      <xdr:col>30</xdr:col>
      <xdr:colOff>0</xdr:colOff>
      <xdr:row>192</xdr:row>
      <xdr:rowOff>0</xdr:rowOff>
    </xdr:to>
    <xdr:pic>
      <xdr:nvPicPr>
        <xdr:cNvPr id="3238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126742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192</xdr:row>
      <xdr:rowOff>0</xdr:rowOff>
    </xdr:from>
    <xdr:to>
      <xdr:col>30</xdr:col>
      <xdr:colOff>0</xdr:colOff>
      <xdr:row>193</xdr:row>
      <xdr:rowOff>0</xdr:rowOff>
    </xdr:to>
    <xdr:pic>
      <xdr:nvPicPr>
        <xdr:cNvPr id="3239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139410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193</xdr:row>
      <xdr:rowOff>0</xdr:rowOff>
    </xdr:from>
    <xdr:to>
      <xdr:col>30</xdr:col>
      <xdr:colOff>0</xdr:colOff>
      <xdr:row>194</xdr:row>
      <xdr:rowOff>0</xdr:rowOff>
    </xdr:to>
    <xdr:pic>
      <xdr:nvPicPr>
        <xdr:cNvPr id="3240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152078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194</xdr:row>
      <xdr:rowOff>0</xdr:rowOff>
    </xdr:from>
    <xdr:to>
      <xdr:col>30</xdr:col>
      <xdr:colOff>0</xdr:colOff>
      <xdr:row>195</xdr:row>
      <xdr:rowOff>0</xdr:rowOff>
    </xdr:to>
    <xdr:pic>
      <xdr:nvPicPr>
        <xdr:cNvPr id="3241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164746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195</xdr:row>
      <xdr:rowOff>0</xdr:rowOff>
    </xdr:from>
    <xdr:to>
      <xdr:col>30</xdr:col>
      <xdr:colOff>0</xdr:colOff>
      <xdr:row>196</xdr:row>
      <xdr:rowOff>0</xdr:rowOff>
    </xdr:to>
    <xdr:pic>
      <xdr:nvPicPr>
        <xdr:cNvPr id="3242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177415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196</xdr:row>
      <xdr:rowOff>0</xdr:rowOff>
    </xdr:from>
    <xdr:to>
      <xdr:col>30</xdr:col>
      <xdr:colOff>0</xdr:colOff>
      <xdr:row>197</xdr:row>
      <xdr:rowOff>0</xdr:rowOff>
    </xdr:to>
    <xdr:pic>
      <xdr:nvPicPr>
        <xdr:cNvPr id="3243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190083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197</xdr:row>
      <xdr:rowOff>0</xdr:rowOff>
    </xdr:from>
    <xdr:to>
      <xdr:col>30</xdr:col>
      <xdr:colOff>0</xdr:colOff>
      <xdr:row>198</xdr:row>
      <xdr:rowOff>0</xdr:rowOff>
    </xdr:to>
    <xdr:pic>
      <xdr:nvPicPr>
        <xdr:cNvPr id="3244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202751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198</xdr:row>
      <xdr:rowOff>0</xdr:rowOff>
    </xdr:from>
    <xdr:to>
      <xdr:col>30</xdr:col>
      <xdr:colOff>0</xdr:colOff>
      <xdr:row>199</xdr:row>
      <xdr:rowOff>0</xdr:rowOff>
    </xdr:to>
    <xdr:pic>
      <xdr:nvPicPr>
        <xdr:cNvPr id="3245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215419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199</xdr:row>
      <xdr:rowOff>0</xdr:rowOff>
    </xdr:from>
    <xdr:to>
      <xdr:col>30</xdr:col>
      <xdr:colOff>0</xdr:colOff>
      <xdr:row>200</xdr:row>
      <xdr:rowOff>0</xdr:rowOff>
    </xdr:to>
    <xdr:pic>
      <xdr:nvPicPr>
        <xdr:cNvPr id="3246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228088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200</xdr:row>
      <xdr:rowOff>0</xdr:rowOff>
    </xdr:from>
    <xdr:to>
      <xdr:col>30</xdr:col>
      <xdr:colOff>0</xdr:colOff>
      <xdr:row>201</xdr:row>
      <xdr:rowOff>0</xdr:rowOff>
    </xdr:to>
    <xdr:pic>
      <xdr:nvPicPr>
        <xdr:cNvPr id="3247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240756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201</xdr:row>
      <xdr:rowOff>0</xdr:rowOff>
    </xdr:from>
    <xdr:to>
      <xdr:col>30</xdr:col>
      <xdr:colOff>0</xdr:colOff>
      <xdr:row>202</xdr:row>
      <xdr:rowOff>0</xdr:rowOff>
    </xdr:to>
    <xdr:pic>
      <xdr:nvPicPr>
        <xdr:cNvPr id="3248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253424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202</xdr:row>
      <xdr:rowOff>0</xdr:rowOff>
    </xdr:from>
    <xdr:to>
      <xdr:col>30</xdr:col>
      <xdr:colOff>0</xdr:colOff>
      <xdr:row>203</xdr:row>
      <xdr:rowOff>0</xdr:rowOff>
    </xdr:to>
    <xdr:pic>
      <xdr:nvPicPr>
        <xdr:cNvPr id="3249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266092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203</xdr:row>
      <xdr:rowOff>0</xdr:rowOff>
    </xdr:from>
    <xdr:to>
      <xdr:col>30</xdr:col>
      <xdr:colOff>0</xdr:colOff>
      <xdr:row>204</xdr:row>
      <xdr:rowOff>0</xdr:rowOff>
    </xdr:to>
    <xdr:pic>
      <xdr:nvPicPr>
        <xdr:cNvPr id="3250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278761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204</xdr:row>
      <xdr:rowOff>0</xdr:rowOff>
    </xdr:from>
    <xdr:to>
      <xdr:col>30</xdr:col>
      <xdr:colOff>0</xdr:colOff>
      <xdr:row>205</xdr:row>
      <xdr:rowOff>0</xdr:rowOff>
    </xdr:to>
    <xdr:pic>
      <xdr:nvPicPr>
        <xdr:cNvPr id="3251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291429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205</xdr:row>
      <xdr:rowOff>0</xdr:rowOff>
    </xdr:from>
    <xdr:to>
      <xdr:col>30</xdr:col>
      <xdr:colOff>0</xdr:colOff>
      <xdr:row>206</xdr:row>
      <xdr:rowOff>0</xdr:rowOff>
    </xdr:to>
    <xdr:pic>
      <xdr:nvPicPr>
        <xdr:cNvPr id="3252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304097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206</xdr:row>
      <xdr:rowOff>0</xdr:rowOff>
    </xdr:from>
    <xdr:to>
      <xdr:col>30</xdr:col>
      <xdr:colOff>0</xdr:colOff>
      <xdr:row>207</xdr:row>
      <xdr:rowOff>0</xdr:rowOff>
    </xdr:to>
    <xdr:pic>
      <xdr:nvPicPr>
        <xdr:cNvPr id="3253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316765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207</xdr:row>
      <xdr:rowOff>0</xdr:rowOff>
    </xdr:from>
    <xdr:to>
      <xdr:col>30</xdr:col>
      <xdr:colOff>0</xdr:colOff>
      <xdr:row>208</xdr:row>
      <xdr:rowOff>0</xdr:rowOff>
    </xdr:to>
    <xdr:pic>
      <xdr:nvPicPr>
        <xdr:cNvPr id="3254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329434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208</xdr:row>
      <xdr:rowOff>0</xdr:rowOff>
    </xdr:from>
    <xdr:to>
      <xdr:col>30</xdr:col>
      <xdr:colOff>0</xdr:colOff>
      <xdr:row>209</xdr:row>
      <xdr:rowOff>0</xdr:rowOff>
    </xdr:to>
    <xdr:pic>
      <xdr:nvPicPr>
        <xdr:cNvPr id="3255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342102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209</xdr:row>
      <xdr:rowOff>0</xdr:rowOff>
    </xdr:from>
    <xdr:to>
      <xdr:col>30</xdr:col>
      <xdr:colOff>0</xdr:colOff>
      <xdr:row>210</xdr:row>
      <xdr:rowOff>0</xdr:rowOff>
    </xdr:to>
    <xdr:pic>
      <xdr:nvPicPr>
        <xdr:cNvPr id="3256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354770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210</xdr:row>
      <xdr:rowOff>0</xdr:rowOff>
    </xdr:from>
    <xdr:to>
      <xdr:col>30</xdr:col>
      <xdr:colOff>0</xdr:colOff>
      <xdr:row>211</xdr:row>
      <xdr:rowOff>0</xdr:rowOff>
    </xdr:to>
    <xdr:pic>
      <xdr:nvPicPr>
        <xdr:cNvPr id="3257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367438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211</xdr:row>
      <xdr:rowOff>0</xdr:rowOff>
    </xdr:from>
    <xdr:to>
      <xdr:col>30</xdr:col>
      <xdr:colOff>0</xdr:colOff>
      <xdr:row>212</xdr:row>
      <xdr:rowOff>0</xdr:rowOff>
    </xdr:to>
    <xdr:pic>
      <xdr:nvPicPr>
        <xdr:cNvPr id="3258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380107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212</xdr:row>
      <xdr:rowOff>0</xdr:rowOff>
    </xdr:from>
    <xdr:to>
      <xdr:col>30</xdr:col>
      <xdr:colOff>0</xdr:colOff>
      <xdr:row>213</xdr:row>
      <xdr:rowOff>0</xdr:rowOff>
    </xdr:to>
    <xdr:pic>
      <xdr:nvPicPr>
        <xdr:cNvPr id="3259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392775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213</xdr:row>
      <xdr:rowOff>0</xdr:rowOff>
    </xdr:from>
    <xdr:to>
      <xdr:col>30</xdr:col>
      <xdr:colOff>0</xdr:colOff>
      <xdr:row>214</xdr:row>
      <xdr:rowOff>0</xdr:rowOff>
    </xdr:to>
    <xdr:pic>
      <xdr:nvPicPr>
        <xdr:cNvPr id="3260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405443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214</xdr:row>
      <xdr:rowOff>0</xdr:rowOff>
    </xdr:from>
    <xdr:to>
      <xdr:col>30</xdr:col>
      <xdr:colOff>0</xdr:colOff>
      <xdr:row>215</xdr:row>
      <xdr:rowOff>0</xdr:rowOff>
    </xdr:to>
    <xdr:pic>
      <xdr:nvPicPr>
        <xdr:cNvPr id="3261" name="Picture 189"/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418111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215</xdr:row>
      <xdr:rowOff>0</xdr:rowOff>
    </xdr:from>
    <xdr:to>
      <xdr:col>30</xdr:col>
      <xdr:colOff>0</xdr:colOff>
      <xdr:row>216</xdr:row>
      <xdr:rowOff>0</xdr:rowOff>
    </xdr:to>
    <xdr:pic>
      <xdr:nvPicPr>
        <xdr:cNvPr id="3262" name="Picture 190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430780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216</xdr:row>
      <xdr:rowOff>0</xdr:rowOff>
    </xdr:from>
    <xdr:to>
      <xdr:col>30</xdr:col>
      <xdr:colOff>0</xdr:colOff>
      <xdr:row>217</xdr:row>
      <xdr:rowOff>0</xdr:rowOff>
    </xdr:to>
    <xdr:pic>
      <xdr:nvPicPr>
        <xdr:cNvPr id="3263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443448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217</xdr:row>
      <xdr:rowOff>0</xdr:rowOff>
    </xdr:from>
    <xdr:to>
      <xdr:col>30</xdr:col>
      <xdr:colOff>0</xdr:colOff>
      <xdr:row>218</xdr:row>
      <xdr:rowOff>0</xdr:rowOff>
    </xdr:to>
    <xdr:pic>
      <xdr:nvPicPr>
        <xdr:cNvPr id="3264" name="Picture 192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456116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220</xdr:row>
      <xdr:rowOff>0</xdr:rowOff>
    </xdr:from>
    <xdr:to>
      <xdr:col>30</xdr:col>
      <xdr:colOff>0</xdr:colOff>
      <xdr:row>221</xdr:row>
      <xdr:rowOff>0</xdr:rowOff>
    </xdr:to>
    <xdr:pic>
      <xdr:nvPicPr>
        <xdr:cNvPr id="3265" name="Picture 193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471642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221</xdr:row>
      <xdr:rowOff>0</xdr:rowOff>
    </xdr:from>
    <xdr:to>
      <xdr:col>30</xdr:col>
      <xdr:colOff>0</xdr:colOff>
      <xdr:row>222</xdr:row>
      <xdr:rowOff>0</xdr:rowOff>
    </xdr:to>
    <xdr:pic>
      <xdr:nvPicPr>
        <xdr:cNvPr id="3266" name="Picture 194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484310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223</xdr:row>
      <xdr:rowOff>0</xdr:rowOff>
    </xdr:from>
    <xdr:to>
      <xdr:col>30</xdr:col>
      <xdr:colOff>0</xdr:colOff>
      <xdr:row>224</xdr:row>
      <xdr:rowOff>0</xdr:rowOff>
    </xdr:to>
    <xdr:pic>
      <xdr:nvPicPr>
        <xdr:cNvPr id="3267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498407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224</xdr:row>
      <xdr:rowOff>0</xdr:rowOff>
    </xdr:from>
    <xdr:to>
      <xdr:col>30</xdr:col>
      <xdr:colOff>0</xdr:colOff>
      <xdr:row>225</xdr:row>
      <xdr:rowOff>0</xdr:rowOff>
    </xdr:to>
    <xdr:pic>
      <xdr:nvPicPr>
        <xdr:cNvPr id="3268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511075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225</xdr:row>
      <xdr:rowOff>0</xdr:rowOff>
    </xdr:from>
    <xdr:to>
      <xdr:col>30</xdr:col>
      <xdr:colOff>0</xdr:colOff>
      <xdr:row>226</xdr:row>
      <xdr:rowOff>0</xdr:rowOff>
    </xdr:to>
    <xdr:pic>
      <xdr:nvPicPr>
        <xdr:cNvPr id="3269" name="Picture 197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523744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226</xdr:row>
      <xdr:rowOff>0</xdr:rowOff>
    </xdr:from>
    <xdr:to>
      <xdr:col>30</xdr:col>
      <xdr:colOff>0</xdr:colOff>
      <xdr:row>227</xdr:row>
      <xdr:rowOff>0</xdr:rowOff>
    </xdr:to>
    <xdr:pic>
      <xdr:nvPicPr>
        <xdr:cNvPr id="3270" name="Picture 198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536412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227</xdr:row>
      <xdr:rowOff>0</xdr:rowOff>
    </xdr:from>
    <xdr:to>
      <xdr:col>30</xdr:col>
      <xdr:colOff>0</xdr:colOff>
      <xdr:row>228</xdr:row>
      <xdr:rowOff>0</xdr:rowOff>
    </xdr:to>
    <xdr:pic>
      <xdr:nvPicPr>
        <xdr:cNvPr id="3271" name="Picture 199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549080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228</xdr:row>
      <xdr:rowOff>0</xdr:rowOff>
    </xdr:from>
    <xdr:to>
      <xdr:col>30</xdr:col>
      <xdr:colOff>0</xdr:colOff>
      <xdr:row>229</xdr:row>
      <xdr:rowOff>0</xdr:rowOff>
    </xdr:to>
    <xdr:pic>
      <xdr:nvPicPr>
        <xdr:cNvPr id="3272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561748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229</xdr:row>
      <xdr:rowOff>0</xdr:rowOff>
    </xdr:from>
    <xdr:to>
      <xdr:col>30</xdr:col>
      <xdr:colOff>0</xdr:colOff>
      <xdr:row>230</xdr:row>
      <xdr:rowOff>0</xdr:rowOff>
    </xdr:to>
    <xdr:pic>
      <xdr:nvPicPr>
        <xdr:cNvPr id="3273" name="Picture 201"/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574417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230</xdr:row>
      <xdr:rowOff>0</xdr:rowOff>
    </xdr:from>
    <xdr:to>
      <xdr:col>30</xdr:col>
      <xdr:colOff>0</xdr:colOff>
      <xdr:row>231</xdr:row>
      <xdr:rowOff>0</xdr:rowOff>
    </xdr:to>
    <xdr:pic>
      <xdr:nvPicPr>
        <xdr:cNvPr id="32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587085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232</xdr:row>
      <xdr:rowOff>0</xdr:rowOff>
    </xdr:from>
    <xdr:to>
      <xdr:col>30</xdr:col>
      <xdr:colOff>0</xdr:colOff>
      <xdr:row>233</xdr:row>
      <xdr:rowOff>0</xdr:rowOff>
    </xdr:to>
    <xdr:pic>
      <xdr:nvPicPr>
        <xdr:cNvPr id="327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601182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235</xdr:row>
      <xdr:rowOff>0</xdr:rowOff>
    </xdr:from>
    <xdr:to>
      <xdr:col>30</xdr:col>
      <xdr:colOff>0</xdr:colOff>
      <xdr:row>236</xdr:row>
      <xdr:rowOff>0</xdr:rowOff>
    </xdr:to>
    <xdr:pic>
      <xdr:nvPicPr>
        <xdr:cNvPr id="327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616708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236</xdr:row>
      <xdr:rowOff>0</xdr:rowOff>
    </xdr:from>
    <xdr:to>
      <xdr:col>30</xdr:col>
      <xdr:colOff>0</xdr:colOff>
      <xdr:row>237</xdr:row>
      <xdr:rowOff>0</xdr:rowOff>
    </xdr:to>
    <xdr:pic>
      <xdr:nvPicPr>
        <xdr:cNvPr id="327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629376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237</xdr:row>
      <xdr:rowOff>0</xdr:rowOff>
    </xdr:from>
    <xdr:to>
      <xdr:col>30</xdr:col>
      <xdr:colOff>0</xdr:colOff>
      <xdr:row>238</xdr:row>
      <xdr:rowOff>0</xdr:rowOff>
    </xdr:to>
    <xdr:pic>
      <xdr:nvPicPr>
        <xdr:cNvPr id="327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642044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238</xdr:row>
      <xdr:rowOff>0</xdr:rowOff>
    </xdr:from>
    <xdr:to>
      <xdr:col>30</xdr:col>
      <xdr:colOff>0</xdr:colOff>
      <xdr:row>239</xdr:row>
      <xdr:rowOff>0</xdr:rowOff>
    </xdr:to>
    <xdr:pic>
      <xdr:nvPicPr>
        <xdr:cNvPr id="327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654712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239</xdr:row>
      <xdr:rowOff>0</xdr:rowOff>
    </xdr:from>
    <xdr:to>
      <xdr:col>30</xdr:col>
      <xdr:colOff>0</xdr:colOff>
      <xdr:row>240</xdr:row>
      <xdr:rowOff>0</xdr:rowOff>
    </xdr:to>
    <xdr:pic>
      <xdr:nvPicPr>
        <xdr:cNvPr id="328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667381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240</xdr:row>
      <xdr:rowOff>0</xdr:rowOff>
    </xdr:from>
    <xdr:to>
      <xdr:col>30</xdr:col>
      <xdr:colOff>0</xdr:colOff>
      <xdr:row>241</xdr:row>
      <xdr:rowOff>0</xdr:rowOff>
    </xdr:to>
    <xdr:pic>
      <xdr:nvPicPr>
        <xdr:cNvPr id="328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680049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241</xdr:row>
      <xdr:rowOff>0</xdr:rowOff>
    </xdr:from>
    <xdr:to>
      <xdr:col>30</xdr:col>
      <xdr:colOff>0</xdr:colOff>
      <xdr:row>242</xdr:row>
      <xdr:rowOff>0</xdr:rowOff>
    </xdr:to>
    <xdr:pic>
      <xdr:nvPicPr>
        <xdr:cNvPr id="328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692717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242</xdr:row>
      <xdr:rowOff>0</xdr:rowOff>
    </xdr:from>
    <xdr:to>
      <xdr:col>30</xdr:col>
      <xdr:colOff>0</xdr:colOff>
      <xdr:row>243</xdr:row>
      <xdr:rowOff>0</xdr:rowOff>
    </xdr:to>
    <xdr:pic>
      <xdr:nvPicPr>
        <xdr:cNvPr id="328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705385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243</xdr:row>
      <xdr:rowOff>0</xdr:rowOff>
    </xdr:from>
    <xdr:to>
      <xdr:col>30</xdr:col>
      <xdr:colOff>0</xdr:colOff>
      <xdr:row>244</xdr:row>
      <xdr:rowOff>0</xdr:rowOff>
    </xdr:to>
    <xdr:pic>
      <xdr:nvPicPr>
        <xdr:cNvPr id="3284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718054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244</xdr:row>
      <xdr:rowOff>0</xdr:rowOff>
    </xdr:from>
    <xdr:to>
      <xdr:col>30</xdr:col>
      <xdr:colOff>0</xdr:colOff>
      <xdr:row>245</xdr:row>
      <xdr:rowOff>0</xdr:rowOff>
    </xdr:to>
    <xdr:pic>
      <xdr:nvPicPr>
        <xdr:cNvPr id="3285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730722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245</xdr:row>
      <xdr:rowOff>0</xdr:rowOff>
    </xdr:from>
    <xdr:to>
      <xdr:col>30</xdr:col>
      <xdr:colOff>0</xdr:colOff>
      <xdr:row>246</xdr:row>
      <xdr:rowOff>0</xdr:rowOff>
    </xdr:to>
    <xdr:pic>
      <xdr:nvPicPr>
        <xdr:cNvPr id="3286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743390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246</xdr:row>
      <xdr:rowOff>0</xdr:rowOff>
    </xdr:from>
    <xdr:to>
      <xdr:col>30</xdr:col>
      <xdr:colOff>0</xdr:colOff>
      <xdr:row>247</xdr:row>
      <xdr:rowOff>0</xdr:rowOff>
    </xdr:to>
    <xdr:pic>
      <xdr:nvPicPr>
        <xdr:cNvPr id="3287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756058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247</xdr:row>
      <xdr:rowOff>0</xdr:rowOff>
    </xdr:from>
    <xdr:to>
      <xdr:col>30</xdr:col>
      <xdr:colOff>0</xdr:colOff>
      <xdr:row>248</xdr:row>
      <xdr:rowOff>0</xdr:rowOff>
    </xdr:to>
    <xdr:pic>
      <xdr:nvPicPr>
        <xdr:cNvPr id="3288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768727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248</xdr:row>
      <xdr:rowOff>0</xdr:rowOff>
    </xdr:from>
    <xdr:to>
      <xdr:col>30</xdr:col>
      <xdr:colOff>0</xdr:colOff>
      <xdr:row>249</xdr:row>
      <xdr:rowOff>0</xdr:rowOff>
    </xdr:to>
    <xdr:pic>
      <xdr:nvPicPr>
        <xdr:cNvPr id="3289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781395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249</xdr:row>
      <xdr:rowOff>0</xdr:rowOff>
    </xdr:from>
    <xdr:to>
      <xdr:col>30</xdr:col>
      <xdr:colOff>0</xdr:colOff>
      <xdr:row>250</xdr:row>
      <xdr:rowOff>0</xdr:rowOff>
    </xdr:to>
    <xdr:pic>
      <xdr:nvPicPr>
        <xdr:cNvPr id="329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794063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250</xdr:row>
      <xdr:rowOff>0</xdr:rowOff>
    </xdr:from>
    <xdr:to>
      <xdr:col>30</xdr:col>
      <xdr:colOff>0</xdr:colOff>
      <xdr:row>251</xdr:row>
      <xdr:rowOff>0</xdr:rowOff>
    </xdr:to>
    <xdr:pic>
      <xdr:nvPicPr>
        <xdr:cNvPr id="3291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806731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251</xdr:row>
      <xdr:rowOff>0</xdr:rowOff>
    </xdr:from>
    <xdr:to>
      <xdr:col>30</xdr:col>
      <xdr:colOff>0</xdr:colOff>
      <xdr:row>252</xdr:row>
      <xdr:rowOff>0</xdr:rowOff>
    </xdr:to>
    <xdr:pic>
      <xdr:nvPicPr>
        <xdr:cNvPr id="3292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819400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252</xdr:row>
      <xdr:rowOff>0</xdr:rowOff>
    </xdr:from>
    <xdr:to>
      <xdr:col>30</xdr:col>
      <xdr:colOff>0</xdr:colOff>
      <xdr:row>253</xdr:row>
      <xdr:rowOff>0</xdr:rowOff>
    </xdr:to>
    <xdr:pic>
      <xdr:nvPicPr>
        <xdr:cNvPr id="3293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832068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253</xdr:row>
      <xdr:rowOff>0</xdr:rowOff>
    </xdr:from>
    <xdr:to>
      <xdr:col>30</xdr:col>
      <xdr:colOff>0</xdr:colOff>
      <xdr:row>254</xdr:row>
      <xdr:rowOff>0</xdr:rowOff>
    </xdr:to>
    <xdr:pic>
      <xdr:nvPicPr>
        <xdr:cNvPr id="3294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844736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255</xdr:row>
      <xdr:rowOff>0</xdr:rowOff>
    </xdr:from>
    <xdr:to>
      <xdr:col>30</xdr:col>
      <xdr:colOff>0</xdr:colOff>
      <xdr:row>256</xdr:row>
      <xdr:rowOff>0</xdr:rowOff>
    </xdr:to>
    <xdr:pic>
      <xdr:nvPicPr>
        <xdr:cNvPr id="3295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858833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256</xdr:row>
      <xdr:rowOff>0</xdr:rowOff>
    </xdr:from>
    <xdr:to>
      <xdr:col>30</xdr:col>
      <xdr:colOff>0</xdr:colOff>
      <xdr:row>257</xdr:row>
      <xdr:rowOff>0</xdr:rowOff>
    </xdr:to>
    <xdr:pic>
      <xdr:nvPicPr>
        <xdr:cNvPr id="3296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871501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257</xdr:row>
      <xdr:rowOff>0</xdr:rowOff>
    </xdr:from>
    <xdr:to>
      <xdr:col>30</xdr:col>
      <xdr:colOff>0</xdr:colOff>
      <xdr:row>258</xdr:row>
      <xdr:rowOff>0</xdr:rowOff>
    </xdr:to>
    <xdr:pic>
      <xdr:nvPicPr>
        <xdr:cNvPr id="3297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884170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258</xdr:row>
      <xdr:rowOff>0</xdr:rowOff>
    </xdr:from>
    <xdr:to>
      <xdr:col>30</xdr:col>
      <xdr:colOff>0</xdr:colOff>
      <xdr:row>259</xdr:row>
      <xdr:rowOff>0</xdr:rowOff>
    </xdr:to>
    <xdr:pic>
      <xdr:nvPicPr>
        <xdr:cNvPr id="3298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896838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259</xdr:row>
      <xdr:rowOff>0</xdr:rowOff>
    </xdr:from>
    <xdr:to>
      <xdr:col>30</xdr:col>
      <xdr:colOff>0</xdr:colOff>
      <xdr:row>260</xdr:row>
      <xdr:rowOff>0</xdr:rowOff>
    </xdr:to>
    <xdr:pic>
      <xdr:nvPicPr>
        <xdr:cNvPr id="3299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909506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260</xdr:row>
      <xdr:rowOff>0</xdr:rowOff>
    </xdr:from>
    <xdr:to>
      <xdr:col>30</xdr:col>
      <xdr:colOff>0</xdr:colOff>
      <xdr:row>261</xdr:row>
      <xdr:rowOff>0</xdr:rowOff>
    </xdr:to>
    <xdr:pic>
      <xdr:nvPicPr>
        <xdr:cNvPr id="3300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922174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261</xdr:row>
      <xdr:rowOff>0</xdr:rowOff>
    </xdr:from>
    <xdr:to>
      <xdr:col>30</xdr:col>
      <xdr:colOff>0</xdr:colOff>
      <xdr:row>262</xdr:row>
      <xdr:rowOff>0</xdr:rowOff>
    </xdr:to>
    <xdr:pic>
      <xdr:nvPicPr>
        <xdr:cNvPr id="3301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934843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262</xdr:row>
      <xdr:rowOff>0</xdr:rowOff>
    </xdr:from>
    <xdr:to>
      <xdr:col>30</xdr:col>
      <xdr:colOff>0</xdr:colOff>
      <xdr:row>263</xdr:row>
      <xdr:rowOff>0</xdr:rowOff>
    </xdr:to>
    <xdr:pic>
      <xdr:nvPicPr>
        <xdr:cNvPr id="3302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947511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263</xdr:row>
      <xdr:rowOff>0</xdr:rowOff>
    </xdr:from>
    <xdr:to>
      <xdr:col>30</xdr:col>
      <xdr:colOff>0</xdr:colOff>
      <xdr:row>264</xdr:row>
      <xdr:rowOff>0</xdr:rowOff>
    </xdr:to>
    <xdr:pic>
      <xdr:nvPicPr>
        <xdr:cNvPr id="3303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960179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264</xdr:row>
      <xdr:rowOff>0</xdr:rowOff>
    </xdr:from>
    <xdr:to>
      <xdr:col>30</xdr:col>
      <xdr:colOff>0</xdr:colOff>
      <xdr:row>265</xdr:row>
      <xdr:rowOff>0</xdr:rowOff>
    </xdr:to>
    <xdr:pic>
      <xdr:nvPicPr>
        <xdr:cNvPr id="3304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972847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265</xdr:row>
      <xdr:rowOff>0</xdr:rowOff>
    </xdr:from>
    <xdr:to>
      <xdr:col>30</xdr:col>
      <xdr:colOff>0</xdr:colOff>
      <xdr:row>266</xdr:row>
      <xdr:rowOff>0</xdr:rowOff>
    </xdr:to>
    <xdr:pic>
      <xdr:nvPicPr>
        <xdr:cNvPr id="3305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985516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266</xdr:row>
      <xdr:rowOff>0</xdr:rowOff>
    </xdr:from>
    <xdr:to>
      <xdr:col>30</xdr:col>
      <xdr:colOff>0</xdr:colOff>
      <xdr:row>267</xdr:row>
      <xdr:rowOff>0</xdr:rowOff>
    </xdr:to>
    <xdr:pic>
      <xdr:nvPicPr>
        <xdr:cNvPr id="3306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2998184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267</xdr:row>
      <xdr:rowOff>0</xdr:rowOff>
    </xdr:from>
    <xdr:to>
      <xdr:col>30</xdr:col>
      <xdr:colOff>0</xdr:colOff>
      <xdr:row>268</xdr:row>
      <xdr:rowOff>0</xdr:rowOff>
    </xdr:to>
    <xdr:pic>
      <xdr:nvPicPr>
        <xdr:cNvPr id="3307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010852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268</xdr:row>
      <xdr:rowOff>0</xdr:rowOff>
    </xdr:from>
    <xdr:to>
      <xdr:col>30</xdr:col>
      <xdr:colOff>0</xdr:colOff>
      <xdr:row>269</xdr:row>
      <xdr:rowOff>0</xdr:rowOff>
    </xdr:to>
    <xdr:pic>
      <xdr:nvPicPr>
        <xdr:cNvPr id="3308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023520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269</xdr:row>
      <xdr:rowOff>0</xdr:rowOff>
    </xdr:from>
    <xdr:to>
      <xdr:col>30</xdr:col>
      <xdr:colOff>0</xdr:colOff>
      <xdr:row>270</xdr:row>
      <xdr:rowOff>0</xdr:rowOff>
    </xdr:to>
    <xdr:pic>
      <xdr:nvPicPr>
        <xdr:cNvPr id="3309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036189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270</xdr:row>
      <xdr:rowOff>0</xdr:rowOff>
    </xdr:from>
    <xdr:to>
      <xdr:col>30</xdr:col>
      <xdr:colOff>0</xdr:colOff>
      <xdr:row>271</xdr:row>
      <xdr:rowOff>0</xdr:rowOff>
    </xdr:to>
    <xdr:pic>
      <xdr:nvPicPr>
        <xdr:cNvPr id="3310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048857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271</xdr:row>
      <xdr:rowOff>0</xdr:rowOff>
    </xdr:from>
    <xdr:to>
      <xdr:col>30</xdr:col>
      <xdr:colOff>0</xdr:colOff>
      <xdr:row>272</xdr:row>
      <xdr:rowOff>0</xdr:rowOff>
    </xdr:to>
    <xdr:pic>
      <xdr:nvPicPr>
        <xdr:cNvPr id="3311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061525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272</xdr:row>
      <xdr:rowOff>0</xdr:rowOff>
    </xdr:from>
    <xdr:to>
      <xdr:col>30</xdr:col>
      <xdr:colOff>0</xdr:colOff>
      <xdr:row>273</xdr:row>
      <xdr:rowOff>0</xdr:rowOff>
    </xdr:to>
    <xdr:pic>
      <xdr:nvPicPr>
        <xdr:cNvPr id="3312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074193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273</xdr:row>
      <xdr:rowOff>0</xdr:rowOff>
    </xdr:from>
    <xdr:to>
      <xdr:col>30</xdr:col>
      <xdr:colOff>0</xdr:colOff>
      <xdr:row>274</xdr:row>
      <xdr:rowOff>0</xdr:rowOff>
    </xdr:to>
    <xdr:pic>
      <xdr:nvPicPr>
        <xdr:cNvPr id="3313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086862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274</xdr:row>
      <xdr:rowOff>0</xdr:rowOff>
    </xdr:from>
    <xdr:to>
      <xdr:col>30</xdr:col>
      <xdr:colOff>0</xdr:colOff>
      <xdr:row>275</xdr:row>
      <xdr:rowOff>0</xdr:rowOff>
    </xdr:to>
    <xdr:pic>
      <xdr:nvPicPr>
        <xdr:cNvPr id="3314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099530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275</xdr:row>
      <xdr:rowOff>0</xdr:rowOff>
    </xdr:from>
    <xdr:to>
      <xdr:col>30</xdr:col>
      <xdr:colOff>0</xdr:colOff>
      <xdr:row>276</xdr:row>
      <xdr:rowOff>0</xdr:rowOff>
    </xdr:to>
    <xdr:pic>
      <xdr:nvPicPr>
        <xdr:cNvPr id="3315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112198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276</xdr:row>
      <xdr:rowOff>0</xdr:rowOff>
    </xdr:from>
    <xdr:to>
      <xdr:col>30</xdr:col>
      <xdr:colOff>0</xdr:colOff>
      <xdr:row>277</xdr:row>
      <xdr:rowOff>0</xdr:rowOff>
    </xdr:to>
    <xdr:pic>
      <xdr:nvPicPr>
        <xdr:cNvPr id="3316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124866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277</xdr:row>
      <xdr:rowOff>0</xdr:rowOff>
    </xdr:from>
    <xdr:to>
      <xdr:col>30</xdr:col>
      <xdr:colOff>0</xdr:colOff>
      <xdr:row>278</xdr:row>
      <xdr:rowOff>0</xdr:rowOff>
    </xdr:to>
    <xdr:pic>
      <xdr:nvPicPr>
        <xdr:cNvPr id="3317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137535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279</xdr:row>
      <xdr:rowOff>0</xdr:rowOff>
    </xdr:from>
    <xdr:to>
      <xdr:col>30</xdr:col>
      <xdr:colOff>0</xdr:colOff>
      <xdr:row>280</xdr:row>
      <xdr:rowOff>0</xdr:rowOff>
    </xdr:to>
    <xdr:pic>
      <xdr:nvPicPr>
        <xdr:cNvPr id="3318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151632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280</xdr:row>
      <xdr:rowOff>0</xdr:rowOff>
    </xdr:from>
    <xdr:to>
      <xdr:col>30</xdr:col>
      <xdr:colOff>0</xdr:colOff>
      <xdr:row>281</xdr:row>
      <xdr:rowOff>0</xdr:rowOff>
    </xdr:to>
    <xdr:pic>
      <xdr:nvPicPr>
        <xdr:cNvPr id="3319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164300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281</xdr:row>
      <xdr:rowOff>0</xdr:rowOff>
    </xdr:from>
    <xdr:to>
      <xdr:col>30</xdr:col>
      <xdr:colOff>0</xdr:colOff>
      <xdr:row>282</xdr:row>
      <xdr:rowOff>0</xdr:rowOff>
    </xdr:to>
    <xdr:pic>
      <xdr:nvPicPr>
        <xdr:cNvPr id="3320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176968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282</xdr:row>
      <xdr:rowOff>0</xdr:rowOff>
    </xdr:from>
    <xdr:to>
      <xdr:col>30</xdr:col>
      <xdr:colOff>0</xdr:colOff>
      <xdr:row>283</xdr:row>
      <xdr:rowOff>0</xdr:rowOff>
    </xdr:to>
    <xdr:pic>
      <xdr:nvPicPr>
        <xdr:cNvPr id="3321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189636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283</xdr:row>
      <xdr:rowOff>0</xdr:rowOff>
    </xdr:from>
    <xdr:to>
      <xdr:col>30</xdr:col>
      <xdr:colOff>0</xdr:colOff>
      <xdr:row>284</xdr:row>
      <xdr:rowOff>0</xdr:rowOff>
    </xdr:to>
    <xdr:pic>
      <xdr:nvPicPr>
        <xdr:cNvPr id="3322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202305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284</xdr:row>
      <xdr:rowOff>0</xdr:rowOff>
    </xdr:from>
    <xdr:to>
      <xdr:col>30</xdr:col>
      <xdr:colOff>0</xdr:colOff>
      <xdr:row>285</xdr:row>
      <xdr:rowOff>0</xdr:rowOff>
    </xdr:to>
    <xdr:pic>
      <xdr:nvPicPr>
        <xdr:cNvPr id="3323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214973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285</xdr:row>
      <xdr:rowOff>0</xdr:rowOff>
    </xdr:from>
    <xdr:to>
      <xdr:col>30</xdr:col>
      <xdr:colOff>0</xdr:colOff>
      <xdr:row>286</xdr:row>
      <xdr:rowOff>0</xdr:rowOff>
    </xdr:to>
    <xdr:pic>
      <xdr:nvPicPr>
        <xdr:cNvPr id="3324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227641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286</xdr:row>
      <xdr:rowOff>0</xdr:rowOff>
    </xdr:from>
    <xdr:to>
      <xdr:col>30</xdr:col>
      <xdr:colOff>0</xdr:colOff>
      <xdr:row>287</xdr:row>
      <xdr:rowOff>0</xdr:rowOff>
    </xdr:to>
    <xdr:pic>
      <xdr:nvPicPr>
        <xdr:cNvPr id="3325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240309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287</xdr:row>
      <xdr:rowOff>0</xdr:rowOff>
    </xdr:from>
    <xdr:to>
      <xdr:col>30</xdr:col>
      <xdr:colOff>0</xdr:colOff>
      <xdr:row>288</xdr:row>
      <xdr:rowOff>0</xdr:rowOff>
    </xdr:to>
    <xdr:pic>
      <xdr:nvPicPr>
        <xdr:cNvPr id="3326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252978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288</xdr:row>
      <xdr:rowOff>0</xdr:rowOff>
    </xdr:from>
    <xdr:to>
      <xdr:col>30</xdr:col>
      <xdr:colOff>0</xdr:colOff>
      <xdr:row>289</xdr:row>
      <xdr:rowOff>0</xdr:rowOff>
    </xdr:to>
    <xdr:pic>
      <xdr:nvPicPr>
        <xdr:cNvPr id="3327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265646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289</xdr:row>
      <xdr:rowOff>0</xdr:rowOff>
    </xdr:from>
    <xdr:to>
      <xdr:col>30</xdr:col>
      <xdr:colOff>0</xdr:colOff>
      <xdr:row>290</xdr:row>
      <xdr:rowOff>0</xdr:rowOff>
    </xdr:to>
    <xdr:pic>
      <xdr:nvPicPr>
        <xdr:cNvPr id="3328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278314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290</xdr:row>
      <xdr:rowOff>0</xdr:rowOff>
    </xdr:from>
    <xdr:to>
      <xdr:col>30</xdr:col>
      <xdr:colOff>0</xdr:colOff>
      <xdr:row>291</xdr:row>
      <xdr:rowOff>0</xdr:rowOff>
    </xdr:to>
    <xdr:pic>
      <xdr:nvPicPr>
        <xdr:cNvPr id="3329" name="Picture 257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290982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291</xdr:row>
      <xdr:rowOff>0</xdr:rowOff>
    </xdr:from>
    <xdr:to>
      <xdr:col>30</xdr:col>
      <xdr:colOff>0</xdr:colOff>
      <xdr:row>292</xdr:row>
      <xdr:rowOff>0</xdr:rowOff>
    </xdr:to>
    <xdr:pic>
      <xdr:nvPicPr>
        <xdr:cNvPr id="3330" name="Picture 258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303651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292</xdr:row>
      <xdr:rowOff>0</xdr:rowOff>
    </xdr:from>
    <xdr:to>
      <xdr:col>30</xdr:col>
      <xdr:colOff>0</xdr:colOff>
      <xdr:row>293</xdr:row>
      <xdr:rowOff>0</xdr:rowOff>
    </xdr:to>
    <xdr:pic>
      <xdr:nvPicPr>
        <xdr:cNvPr id="333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316319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293</xdr:row>
      <xdr:rowOff>0</xdr:rowOff>
    </xdr:from>
    <xdr:to>
      <xdr:col>30</xdr:col>
      <xdr:colOff>0</xdr:colOff>
      <xdr:row>294</xdr:row>
      <xdr:rowOff>0</xdr:rowOff>
    </xdr:to>
    <xdr:pic>
      <xdr:nvPicPr>
        <xdr:cNvPr id="3332" name="Picture 260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328987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294</xdr:row>
      <xdr:rowOff>0</xdr:rowOff>
    </xdr:from>
    <xdr:to>
      <xdr:col>30</xdr:col>
      <xdr:colOff>0</xdr:colOff>
      <xdr:row>295</xdr:row>
      <xdr:rowOff>0</xdr:rowOff>
    </xdr:to>
    <xdr:pic>
      <xdr:nvPicPr>
        <xdr:cNvPr id="3333" name="Picture 261"/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341655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295</xdr:row>
      <xdr:rowOff>0</xdr:rowOff>
    </xdr:from>
    <xdr:to>
      <xdr:col>30</xdr:col>
      <xdr:colOff>0</xdr:colOff>
      <xdr:row>296</xdr:row>
      <xdr:rowOff>0</xdr:rowOff>
    </xdr:to>
    <xdr:pic>
      <xdr:nvPicPr>
        <xdr:cNvPr id="3334" name="Picture 262"/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354324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296</xdr:row>
      <xdr:rowOff>0</xdr:rowOff>
    </xdr:from>
    <xdr:to>
      <xdr:col>30</xdr:col>
      <xdr:colOff>0</xdr:colOff>
      <xdr:row>297</xdr:row>
      <xdr:rowOff>0</xdr:rowOff>
    </xdr:to>
    <xdr:pic>
      <xdr:nvPicPr>
        <xdr:cNvPr id="3335" name="Picture 263"/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366992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297</xdr:row>
      <xdr:rowOff>0</xdr:rowOff>
    </xdr:from>
    <xdr:to>
      <xdr:col>30</xdr:col>
      <xdr:colOff>0</xdr:colOff>
      <xdr:row>298</xdr:row>
      <xdr:rowOff>0</xdr:rowOff>
    </xdr:to>
    <xdr:pic>
      <xdr:nvPicPr>
        <xdr:cNvPr id="3336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379660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298</xdr:row>
      <xdr:rowOff>0</xdr:rowOff>
    </xdr:from>
    <xdr:to>
      <xdr:col>30</xdr:col>
      <xdr:colOff>0</xdr:colOff>
      <xdr:row>299</xdr:row>
      <xdr:rowOff>0</xdr:rowOff>
    </xdr:to>
    <xdr:pic>
      <xdr:nvPicPr>
        <xdr:cNvPr id="3337" name="Picture 265"/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392328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299</xdr:row>
      <xdr:rowOff>0</xdr:rowOff>
    </xdr:from>
    <xdr:to>
      <xdr:col>30</xdr:col>
      <xdr:colOff>0</xdr:colOff>
      <xdr:row>300</xdr:row>
      <xdr:rowOff>0</xdr:rowOff>
    </xdr:to>
    <xdr:pic>
      <xdr:nvPicPr>
        <xdr:cNvPr id="3338" name="Picture 266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404997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300</xdr:row>
      <xdr:rowOff>0</xdr:rowOff>
    </xdr:from>
    <xdr:to>
      <xdr:col>30</xdr:col>
      <xdr:colOff>0</xdr:colOff>
      <xdr:row>301</xdr:row>
      <xdr:rowOff>0</xdr:rowOff>
    </xdr:to>
    <xdr:pic>
      <xdr:nvPicPr>
        <xdr:cNvPr id="3339" name="Picture 267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417665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301</xdr:row>
      <xdr:rowOff>0</xdr:rowOff>
    </xdr:from>
    <xdr:to>
      <xdr:col>30</xdr:col>
      <xdr:colOff>0</xdr:colOff>
      <xdr:row>302</xdr:row>
      <xdr:rowOff>0</xdr:rowOff>
    </xdr:to>
    <xdr:pic>
      <xdr:nvPicPr>
        <xdr:cNvPr id="3340" name="Picture 268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430333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302</xdr:row>
      <xdr:rowOff>0</xdr:rowOff>
    </xdr:from>
    <xdr:to>
      <xdr:col>30</xdr:col>
      <xdr:colOff>0</xdr:colOff>
      <xdr:row>303</xdr:row>
      <xdr:rowOff>0</xdr:rowOff>
    </xdr:to>
    <xdr:pic>
      <xdr:nvPicPr>
        <xdr:cNvPr id="3341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443001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303</xdr:row>
      <xdr:rowOff>0</xdr:rowOff>
    </xdr:from>
    <xdr:to>
      <xdr:col>30</xdr:col>
      <xdr:colOff>0</xdr:colOff>
      <xdr:row>304</xdr:row>
      <xdr:rowOff>0</xdr:rowOff>
    </xdr:to>
    <xdr:pic>
      <xdr:nvPicPr>
        <xdr:cNvPr id="3342" name="Picture 270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455670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304</xdr:row>
      <xdr:rowOff>0</xdr:rowOff>
    </xdr:from>
    <xdr:to>
      <xdr:col>30</xdr:col>
      <xdr:colOff>0</xdr:colOff>
      <xdr:row>305</xdr:row>
      <xdr:rowOff>0</xdr:rowOff>
    </xdr:to>
    <xdr:pic>
      <xdr:nvPicPr>
        <xdr:cNvPr id="3343" name="Picture 271"/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468338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306</xdr:row>
      <xdr:rowOff>0</xdr:rowOff>
    </xdr:from>
    <xdr:to>
      <xdr:col>30</xdr:col>
      <xdr:colOff>0</xdr:colOff>
      <xdr:row>307</xdr:row>
      <xdr:rowOff>0</xdr:rowOff>
    </xdr:to>
    <xdr:pic>
      <xdr:nvPicPr>
        <xdr:cNvPr id="3344" name="Picture 272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482435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309</xdr:row>
      <xdr:rowOff>0</xdr:rowOff>
    </xdr:from>
    <xdr:to>
      <xdr:col>30</xdr:col>
      <xdr:colOff>0</xdr:colOff>
      <xdr:row>310</xdr:row>
      <xdr:rowOff>0</xdr:rowOff>
    </xdr:to>
    <xdr:pic>
      <xdr:nvPicPr>
        <xdr:cNvPr id="3345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497961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310</xdr:row>
      <xdr:rowOff>0</xdr:rowOff>
    </xdr:from>
    <xdr:to>
      <xdr:col>30</xdr:col>
      <xdr:colOff>0</xdr:colOff>
      <xdr:row>311</xdr:row>
      <xdr:rowOff>0</xdr:rowOff>
    </xdr:to>
    <xdr:pic>
      <xdr:nvPicPr>
        <xdr:cNvPr id="3346" name="Picture 274"/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510629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311</xdr:row>
      <xdr:rowOff>0</xdr:rowOff>
    </xdr:from>
    <xdr:to>
      <xdr:col>30</xdr:col>
      <xdr:colOff>0</xdr:colOff>
      <xdr:row>312</xdr:row>
      <xdr:rowOff>0</xdr:rowOff>
    </xdr:to>
    <xdr:pic>
      <xdr:nvPicPr>
        <xdr:cNvPr id="3347" name="Picture 275"/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523297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312</xdr:row>
      <xdr:rowOff>0</xdr:rowOff>
    </xdr:from>
    <xdr:to>
      <xdr:col>30</xdr:col>
      <xdr:colOff>0</xdr:colOff>
      <xdr:row>313</xdr:row>
      <xdr:rowOff>0</xdr:rowOff>
    </xdr:to>
    <xdr:pic>
      <xdr:nvPicPr>
        <xdr:cNvPr id="3348" name="Picture 276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535965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313</xdr:row>
      <xdr:rowOff>0</xdr:rowOff>
    </xdr:from>
    <xdr:to>
      <xdr:col>30</xdr:col>
      <xdr:colOff>0</xdr:colOff>
      <xdr:row>314</xdr:row>
      <xdr:rowOff>0</xdr:rowOff>
    </xdr:to>
    <xdr:pic>
      <xdr:nvPicPr>
        <xdr:cNvPr id="3349" name="Picture 277"/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548634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314</xdr:row>
      <xdr:rowOff>0</xdr:rowOff>
    </xdr:from>
    <xdr:to>
      <xdr:col>30</xdr:col>
      <xdr:colOff>0</xdr:colOff>
      <xdr:row>315</xdr:row>
      <xdr:rowOff>0</xdr:rowOff>
    </xdr:to>
    <xdr:pic>
      <xdr:nvPicPr>
        <xdr:cNvPr id="3350" name="Picture 278"/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561302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315</xdr:row>
      <xdr:rowOff>0</xdr:rowOff>
    </xdr:from>
    <xdr:to>
      <xdr:col>30</xdr:col>
      <xdr:colOff>0</xdr:colOff>
      <xdr:row>316</xdr:row>
      <xdr:rowOff>0</xdr:rowOff>
    </xdr:to>
    <xdr:pic>
      <xdr:nvPicPr>
        <xdr:cNvPr id="3351" name="Picture 279"/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573970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316</xdr:row>
      <xdr:rowOff>0</xdr:rowOff>
    </xdr:from>
    <xdr:to>
      <xdr:col>30</xdr:col>
      <xdr:colOff>0</xdr:colOff>
      <xdr:row>317</xdr:row>
      <xdr:rowOff>0</xdr:rowOff>
    </xdr:to>
    <xdr:pic>
      <xdr:nvPicPr>
        <xdr:cNvPr id="3352" name="Picture 280"/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586638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317</xdr:row>
      <xdr:rowOff>0</xdr:rowOff>
    </xdr:from>
    <xdr:to>
      <xdr:col>30</xdr:col>
      <xdr:colOff>0</xdr:colOff>
      <xdr:row>318</xdr:row>
      <xdr:rowOff>0</xdr:rowOff>
    </xdr:to>
    <xdr:pic>
      <xdr:nvPicPr>
        <xdr:cNvPr id="3353" name="Picture 281"/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599307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319</xdr:row>
      <xdr:rowOff>0</xdr:rowOff>
    </xdr:from>
    <xdr:to>
      <xdr:col>30</xdr:col>
      <xdr:colOff>0</xdr:colOff>
      <xdr:row>320</xdr:row>
      <xdr:rowOff>0</xdr:rowOff>
    </xdr:to>
    <xdr:pic>
      <xdr:nvPicPr>
        <xdr:cNvPr id="3354" name="Picture 282"/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613404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320</xdr:row>
      <xdr:rowOff>0</xdr:rowOff>
    </xdr:from>
    <xdr:to>
      <xdr:col>30</xdr:col>
      <xdr:colOff>0</xdr:colOff>
      <xdr:row>321</xdr:row>
      <xdr:rowOff>0</xdr:rowOff>
    </xdr:to>
    <xdr:pic>
      <xdr:nvPicPr>
        <xdr:cNvPr id="3355" name="Picture 283"/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626072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321</xdr:row>
      <xdr:rowOff>0</xdr:rowOff>
    </xdr:from>
    <xdr:to>
      <xdr:col>30</xdr:col>
      <xdr:colOff>0</xdr:colOff>
      <xdr:row>322</xdr:row>
      <xdr:rowOff>0</xdr:rowOff>
    </xdr:to>
    <xdr:pic>
      <xdr:nvPicPr>
        <xdr:cNvPr id="3356" name="Picture 284"/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638740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322</xdr:row>
      <xdr:rowOff>0</xdr:rowOff>
    </xdr:from>
    <xdr:to>
      <xdr:col>30</xdr:col>
      <xdr:colOff>0</xdr:colOff>
      <xdr:row>323</xdr:row>
      <xdr:rowOff>0</xdr:rowOff>
    </xdr:to>
    <xdr:pic>
      <xdr:nvPicPr>
        <xdr:cNvPr id="3357" name="Picture 285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651408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323</xdr:row>
      <xdr:rowOff>0</xdr:rowOff>
    </xdr:from>
    <xdr:to>
      <xdr:col>30</xdr:col>
      <xdr:colOff>0</xdr:colOff>
      <xdr:row>324</xdr:row>
      <xdr:rowOff>0</xdr:rowOff>
    </xdr:to>
    <xdr:pic>
      <xdr:nvPicPr>
        <xdr:cNvPr id="3358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664077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324</xdr:row>
      <xdr:rowOff>0</xdr:rowOff>
    </xdr:from>
    <xdr:to>
      <xdr:col>30</xdr:col>
      <xdr:colOff>0</xdr:colOff>
      <xdr:row>325</xdr:row>
      <xdr:rowOff>0</xdr:rowOff>
    </xdr:to>
    <xdr:pic>
      <xdr:nvPicPr>
        <xdr:cNvPr id="3359" name="Picture 287"/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676745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325</xdr:row>
      <xdr:rowOff>0</xdr:rowOff>
    </xdr:from>
    <xdr:to>
      <xdr:col>30</xdr:col>
      <xdr:colOff>0</xdr:colOff>
      <xdr:row>326</xdr:row>
      <xdr:rowOff>0</xdr:rowOff>
    </xdr:to>
    <xdr:pic>
      <xdr:nvPicPr>
        <xdr:cNvPr id="3360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689413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327</xdr:row>
      <xdr:rowOff>0</xdr:rowOff>
    </xdr:from>
    <xdr:to>
      <xdr:col>30</xdr:col>
      <xdr:colOff>0</xdr:colOff>
      <xdr:row>328</xdr:row>
      <xdr:rowOff>0</xdr:rowOff>
    </xdr:to>
    <xdr:pic>
      <xdr:nvPicPr>
        <xdr:cNvPr id="3361" name="Picture 289"/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703510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328</xdr:row>
      <xdr:rowOff>0</xdr:rowOff>
    </xdr:from>
    <xdr:to>
      <xdr:col>30</xdr:col>
      <xdr:colOff>0</xdr:colOff>
      <xdr:row>329</xdr:row>
      <xdr:rowOff>0</xdr:rowOff>
    </xdr:to>
    <xdr:pic>
      <xdr:nvPicPr>
        <xdr:cNvPr id="3362" name="Picture 290"/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716178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329</xdr:row>
      <xdr:rowOff>0</xdr:rowOff>
    </xdr:from>
    <xdr:to>
      <xdr:col>30</xdr:col>
      <xdr:colOff>0</xdr:colOff>
      <xdr:row>330</xdr:row>
      <xdr:rowOff>0</xdr:rowOff>
    </xdr:to>
    <xdr:pic>
      <xdr:nvPicPr>
        <xdr:cNvPr id="3363" name="Picture 291"/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728847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330</xdr:row>
      <xdr:rowOff>0</xdr:rowOff>
    </xdr:from>
    <xdr:to>
      <xdr:col>30</xdr:col>
      <xdr:colOff>0</xdr:colOff>
      <xdr:row>331</xdr:row>
      <xdr:rowOff>0</xdr:rowOff>
    </xdr:to>
    <xdr:pic>
      <xdr:nvPicPr>
        <xdr:cNvPr id="3364" name="Picture 292"/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741515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331</xdr:row>
      <xdr:rowOff>0</xdr:rowOff>
    </xdr:from>
    <xdr:to>
      <xdr:col>30</xdr:col>
      <xdr:colOff>0</xdr:colOff>
      <xdr:row>332</xdr:row>
      <xdr:rowOff>0</xdr:rowOff>
    </xdr:to>
    <xdr:pic>
      <xdr:nvPicPr>
        <xdr:cNvPr id="3365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754183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332</xdr:row>
      <xdr:rowOff>0</xdr:rowOff>
    </xdr:from>
    <xdr:to>
      <xdr:col>30</xdr:col>
      <xdr:colOff>0</xdr:colOff>
      <xdr:row>333</xdr:row>
      <xdr:rowOff>0</xdr:rowOff>
    </xdr:to>
    <xdr:pic>
      <xdr:nvPicPr>
        <xdr:cNvPr id="3366" name="Picture 294"/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766851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333</xdr:row>
      <xdr:rowOff>0</xdr:rowOff>
    </xdr:from>
    <xdr:to>
      <xdr:col>30</xdr:col>
      <xdr:colOff>0</xdr:colOff>
      <xdr:row>334</xdr:row>
      <xdr:rowOff>0</xdr:rowOff>
    </xdr:to>
    <xdr:pic>
      <xdr:nvPicPr>
        <xdr:cNvPr id="3367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779520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334</xdr:row>
      <xdr:rowOff>0</xdr:rowOff>
    </xdr:from>
    <xdr:to>
      <xdr:col>30</xdr:col>
      <xdr:colOff>0</xdr:colOff>
      <xdr:row>335</xdr:row>
      <xdr:rowOff>0</xdr:rowOff>
    </xdr:to>
    <xdr:pic>
      <xdr:nvPicPr>
        <xdr:cNvPr id="3368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792188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335</xdr:row>
      <xdr:rowOff>0</xdr:rowOff>
    </xdr:from>
    <xdr:to>
      <xdr:col>30</xdr:col>
      <xdr:colOff>0</xdr:colOff>
      <xdr:row>336</xdr:row>
      <xdr:rowOff>0</xdr:rowOff>
    </xdr:to>
    <xdr:pic>
      <xdr:nvPicPr>
        <xdr:cNvPr id="3369" name="Picture 297"/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804856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336</xdr:row>
      <xdr:rowOff>0</xdr:rowOff>
    </xdr:from>
    <xdr:to>
      <xdr:col>30</xdr:col>
      <xdr:colOff>0</xdr:colOff>
      <xdr:row>337</xdr:row>
      <xdr:rowOff>0</xdr:rowOff>
    </xdr:to>
    <xdr:pic>
      <xdr:nvPicPr>
        <xdr:cNvPr id="3370" name="Picture 298"/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817524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337</xdr:row>
      <xdr:rowOff>0</xdr:rowOff>
    </xdr:from>
    <xdr:to>
      <xdr:col>30</xdr:col>
      <xdr:colOff>0</xdr:colOff>
      <xdr:row>338</xdr:row>
      <xdr:rowOff>0</xdr:rowOff>
    </xdr:to>
    <xdr:pic>
      <xdr:nvPicPr>
        <xdr:cNvPr id="3371" name="Picture 299"/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830193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338</xdr:row>
      <xdr:rowOff>0</xdr:rowOff>
    </xdr:from>
    <xdr:to>
      <xdr:col>30</xdr:col>
      <xdr:colOff>0</xdr:colOff>
      <xdr:row>339</xdr:row>
      <xdr:rowOff>0</xdr:rowOff>
    </xdr:to>
    <xdr:pic>
      <xdr:nvPicPr>
        <xdr:cNvPr id="3372" name="Picture 300"/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842861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339</xdr:row>
      <xdr:rowOff>0</xdr:rowOff>
    </xdr:from>
    <xdr:to>
      <xdr:col>30</xdr:col>
      <xdr:colOff>0</xdr:colOff>
      <xdr:row>340</xdr:row>
      <xdr:rowOff>0</xdr:rowOff>
    </xdr:to>
    <xdr:pic>
      <xdr:nvPicPr>
        <xdr:cNvPr id="3373" name="Picture 301"/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855529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340</xdr:row>
      <xdr:rowOff>0</xdr:rowOff>
    </xdr:from>
    <xdr:to>
      <xdr:col>30</xdr:col>
      <xdr:colOff>0</xdr:colOff>
      <xdr:row>341</xdr:row>
      <xdr:rowOff>0</xdr:rowOff>
    </xdr:to>
    <xdr:pic>
      <xdr:nvPicPr>
        <xdr:cNvPr id="3374" name="Picture 302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868197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342</xdr:row>
      <xdr:rowOff>0</xdr:rowOff>
    </xdr:from>
    <xdr:to>
      <xdr:col>30</xdr:col>
      <xdr:colOff>0</xdr:colOff>
      <xdr:row>343</xdr:row>
      <xdr:rowOff>0</xdr:rowOff>
    </xdr:to>
    <xdr:pic>
      <xdr:nvPicPr>
        <xdr:cNvPr id="3375" name="Picture 303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882294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343</xdr:row>
      <xdr:rowOff>0</xdr:rowOff>
    </xdr:from>
    <xdr:to>
      <xdr:col>30</xdr:col>
      <xdr:colOff>0</xdr:colOff>
      <xdr:row>344</xdr:row>
      <xdr:rowOff>0</xdr:rowOff>
    </xdr:to>
    <xdr:pic>
      <xdr:nvPicPr>
        <xdr:cNvPr id="3376" name="Picture 304"/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894963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344</xdr:row>
      <xdr:rowOff>0</xdr:rowOff>
    </xdr:from>
    <xdr:to>
      <xdr:col>30</xdr:col>
      <xdr:colOff>0</xdr:colOff>
      <xdr:row>345</xdr:row>
      <xdr:rowOff>0</xdr:rowOff>
    </xdr:to>
    <xdr:pic>
      <xdr:nvPicPr>
        <xdr:cNvPr id="3377" name="Picture 305"/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907631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345</xdr:row>
      <xdr:rowOff>0</xdr:rowOff>
    </xdr:from>
    <xdr:to>
      <xdr:col>30</xdr:col>
      <xdr:colOff>0</xdr:colOff>
      <xdr:row>346</xdr:row>
      <xdr:rowOff>0</xdr:rowOff>
    </xdr:to>
    <xdr:pic>
      <xdr:nvPicPr>
        <xdr:cNvPr id="3378" name="Picture 306"/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920299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346</xdr:row>
      <xdr:rowOff>0</xdr:rowOff>
    </xdr:from>
    <xdr:to>
      <xdr:col>30</xdr:col>
      <xdr:colOff>0</xdr:colOff>
      <xdr:row>347</xdr:row>
      <xdr:rowOff>0</xdr:rowOff>
    </xdr:to>
    <xdr:pic>
      <xdr:nvPicPr>
        <xdr:cNvPr id="3379" name="Picture 307"/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932967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347</xdr:row>
      <xdr:rowOff>0</xdr:rowOff>
    </xdr:from>
    <xdr:to>
      <xdr:col>30</xdr:col>
      <xdr:colOff>0</xdr:colOff>
      <xdr:row>348</xdr:row>
      <xdr:rowOff>0</xdr:rowOff>
    </xdr:to>
    <xdr:pic>
      <xdr:nvPicPr>
        <xdr:cNvPr id="3380" name="Picture 308"/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945636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348</xdr:row>
      <xdr:rowOff>0</xdr:rowOff>
    </xdr:from>
    <xdr:to>
      <xdr:col>30</xdr:col>
      <xdr:colOff>0</xdr:colOff>
      <xdr:row>349</xdr:row>
      <xdr:rowOff>0</xdr:rowOff>
    </xdr:to>
    <xdr:pic>
      <xdr:nvPicPr>
        <xdr:cNvPr id="3381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958304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349</xdr:row>
      <xdr:rowOff>0</xdr:rowOff>
    </xdr:from>
    <xdr:to>
      <xdr:col>30</xdr:col>
      <xdr:colOff>0</xdr:colOff>
      <xdr:row>350</xdr:row>
      <xdr:rowOff>0</xdr:rowOff>
    </xdr:to>
    <xdr:pic>
      <xdr:nvPicPr>
        <xdr:cNvPr id="3382" name="Picture 310"/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970972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350</xdr:row>
      <xdr:rowOff>0</xdr:rowOff>
    </xdr:from>
    <xdr:to>
      <xdr:col>30</xdr:col>
      <xdr:colOff>0</xdr:colOff>
      <xdr:row>351</xdr:row>
      <xdr:rowOff>0</xdr:rowOff>
    </xdr:to>
    <xdr:pic>
      <xdr:nvPicPr>
        <xdr:cNvPr id="3383" name="Picture 311"/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983640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351</xdr:row>
      <xdr:rowOff>0</xdr:rowOff>
    </xdr:from>
    <xdr:to>
      <xdr:col>30</xdr:col>
      <xdr:colOff>0</xdr:colOff>
      <xdr:row>352</xdr:row>
      <xdr:rowOff>0</xdr:rowOff>
    </xdr:to>
    <xdr:pic>
      <xdr:nvPicPr>
        <xdr:cNvPr id="3384" name="Picture 312"/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3996309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352</xdr:row>
      <xdr:rowOff>0</xdr:rowOff>
    </xdr:from>
    <xdr:to>
      <xdr:col>30</xdr:col>
      <xdr:colOff>0</xdr:colOff>
      <xdr:row>353</xdr:row>
      <xdr:rowOff>0</xdr:rowOff>
    </xdr:to>
    <xdr:pic>
      <xdr:nvPicPr>
        <xdr:cNvPr id="3385" name="Picture 313"/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4008977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353</xdr:row>
      <xdr:rowOff>0</xdr:rowOff>
    </xdr:from>
    <xdr:to>
      <xdr:col>30</xdr:col>
      <xdr:colOff>0</xdr:colOff>
      <xdr:row>354</xdr:row>
      <xdr:rowOff>0</xdr:rowOff>
    </xdr:to>
    <xdr:pic>
      <xdr:nvPicPr>
        <xdr:cNvPr id="3386" name="Picture 314"/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4021645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354</xdr:row>
      <xdr:rowOff>0</xdr:rowOff>
    </xdr:from>
    <xdr:to>
      <xdr:col>30</xdr:col>
      <xdr:colOff>0</xdr:colOff>
      <xdr:row>355</xdr:row>
      <xdr:rowOff>0</xdr:rowOff>
    </xdr:to>
    <xdr:pic>
      <xdr:nvPicPr>
        <xdr:cNvPr id="3387" name="Picture 315"/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4034313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356</xdr:row>
      <xdr:rowOff>0</xdr:rowOff>
    </xdr:from>
    <xdr:to>
      <xdr:col>30</xdr:col>
      <xdr:colOff>0</xdr:colOff>
      <xdr:row>357</xdr:row>
      <xdr:rowOff>0</xdr:rowOff>
    </xdr:to>
    <xdr:pic>
      <xdr:nvPicPr>
        <xdr:cNvPr id="3388" name="Picture 316"/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40484107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357</xdr:row>
      <xdr:rowOff>0</xdr:rowOff>
    </xdr:from>
    <xdr:to>
      <xdr:col>30</xdr:col>
      <xdr:colOff>0</xdr:colOff>
      <xdr:row>358</xdr:row>
      <xdr:rowOff>0</xdr:rowOff>
    </xdr:to>
    <xdr:pic>
      <xdr:nvPicPr>
        <xdr:cNvPr id="3389" name="Picture 317"/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40610790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358</xdr:row>
      <xdr:rowOff>0</xdr:rowOff>
    </xdr:from>
    <xdr:to>
      <xdr:col>30</xdr:col>
      <xdr:colOff>0</xdr:colOff>
      <xdr:row>359</xdr:row>
      <xdr:rowOff>0</xdr:rowOff>
    </xdr:to>
    <xdr:pic>
      <xdr:nvPicPr>
        <xdr:cNvPr id="3390" name="Picture 318"/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407374725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29</xdr:col>
      <xdr:colOff>0</xdr:colOff>
      <xdr:row>359</xdr:row>
      <xdr:rowOff>0</xdr:rowOff>
    </xdr:from>
    <xdr:to>
      <xdr:col>30</xdr:col>
      <xdr:colOff>0</xdr:colOff>
      <xdr:row>360</xdr:row>
      <xdr:rowOff>0</xdr:rowOff>
    </xdr:to>
    <xdr:pic>
      <xdr:nvPicPr>
        <xdr:cNvPr id="3391" name="Picture 319"/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1675" y="408641550"/>
          <a:ext cx="1000125" cy="12668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sfera-book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fera-book.ru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sfera-boo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  <pageSetUpPr autoPageBreaks="0"/>
  </sheetPr>
  <dimension ref="A1:BV22"/>
  <sheetViews>
    <sheetView topLeftCell="G1" workbookViewId="0">
      <pane ySplit="10" topLeftCell="A11" activePane="bottomLeft" state="frozen"/>
      <selection pane="bottomLeft" activeCell="S15" sqref="S15"/>
    </sheetView>
  </sheetViews>
  <sheetFormatPr defaultColWidth="10.7109375" defaultRowHeight="13.2" outlineLevelRow="3" x14ac:dyDescent="0.25"/>
  <cols>
    <col min="1" max="1" width="13.28515625" customWidth="1"/>
    <col min="2" max="2" width="37.42578125" customWidth="1"/>
    <col min="3" max="3" width="3.42578125" customWidth="1"/>
    <col min="4" max="4" width="5.28515625" customWidth="1"/>
    <col min="5" max="5" width="15.85546875" customWidth="1"/>
    <col min="6" max="6" width="12.85546875" customWidth="1"/>
    <col min="7" max="7" width="17" customWidth="1"/>
    <col min="8" max="8" width="17.28515625" customWidth="1"/>
    <col min="9" max="9" width="11.28515625" customWidth="1"/>
    <col min="10" max="10" width="5.85546875" customWidth="1"/>
    <col min="11" max="11" width="10.7109375" customWidth="1"/>
    <col min="12" max="12" width="5" customWidth="1"/>
    <col min="13" max="13" width="13.42578125" customWidth="1"/>
    <col min="14" max="14" width="6.140625" customWidth="1"/>
    <col min="15" max="15" width="4.42578125" customWidth="1"/>
    <col min="16" max="16" width="20.42578125" customWidth="1"/>
    <col min="17" max="17" width="5" customWidth="1"/>
    <col min="18" max="18" width="5.42578125" customWidth="1"/>
    <col min="19" max="19" width="7" customWidth="1"/>
    <col min="20" max="20" width="7.140625" customWidth="1"/>
    <col min="21" max="21" width="17.28515625" style="47" customWidth="1"/>
    <col min="22" max="22" width="21" customWidth="1"/>
    <col min="23" max="23" width="6.28515625" customWidth="1"/>
    <col min="24" max="24" width="16.85546875" customWidth="1"/>
    <col min="25" max="25" width="17.42578125" customWidth="1"/>
  </cols>
  <sheetData>
    <row r="1" spans="1:46" ht="12.75" customHeight="1" x14ac:dyDescent="0.25">
      <c r="B1" s="1" t="s">
        <v>0</v>
      </c>
    </row>
    <row r="2" spans="1:46" ht="12" customHeight="1" x14ac:dyDescent="0.25">
      <c r="B2" s="2" t="s">
        <v>1</v>
      </c>
    </row>
    <row r="3" spans="1:46" ht="12" customHeight="1" x14ac:dyDescent="0.25">
      <c r="B3" s="2" t="s">
        <v>2</v>
      </c>
    </row>
    <row r="4" spans="1:46" ht="12" customHeight="1" x14ac:dyDescent="0.25">
      <c r="B4" s="38" t="s">
        <v>3</v>
      </c>
    </row>
    <row r="5" spans="1:46" ht="23.25" customHeight="1" x14ac:dyDescent="0.3">
      <c r="B5" s="4" t="s">
        <v>4</v>
      </c>
    </row>
    <row r="6" spans="1:46" ht="15" customHeight="1" x14ac:dyDescent="0.25">
      <c r="B6" s="5" t="s">
        <v>5</v>
      </c>
    </row>
    <row r="7" spans="1:46" ht="16.5" customHeight="1" x14ac:dyDescent="0.25">
      <c r="A7" s="6" t="s">
        <v>6</v>
      </c>
    </row>
    <row r="8" spans="1:46" ht="12.75" customHeight="1" x14ac:dyDescent="0.25">
      <c r="A8" s="6" t="s">
        <v>7</v>
      </c>
      <c r="R8" s="7" t="s">
        <v>8</v>
      </c>
      <c r="V8" s="7" t="s">
        <v>9</v>
      </c>
    </row>
    <row r="9" spans="1:46" ht="12.75" customHeight="1" x14ac:dyDescent="0.25">
      <c r="C9" s="8" t="s">
        <v>10</v>
      </c>
      <c r="Q9" s="3"/>
      <c r="R9" s="9"/>
      <c r="S9" t="s">
        <v>11</v>
      </c>
      <c r="V9" s="37">
        <f>SUM(V14:V22)</f>
        <v>0</v>
      </c>
    </row>
    <row r="10" spans="1:46" ht="48" customHeight="1" x14ac:dyDescent="0.2">
      <c r="A10" s="10" t="s">
        <v>12</v>
      </c>
      <c r="B10" s="10" t="s">
        <v>13</v>
      </c>
      <c r="C10" s="10"/>
      <c r="D10" s="11" t="s">
        <v>14</v>
      </c>
      <c r="E10" s="10" t="s">
        <v>15</v>
      </c>
      <c r="F10" s="10" t="s">
        <v>16</v>
      </c>
      <c r="G10" s="10" t="s">
        <v>17</v>
      </c>
      <c r="H10" s="10" t="s">
        <v>18</v>
      </c>
      <c r="I10" s="12" t="s">
        <v>19</v>
      </c>
      <c r="J10" s="10" t="s">
        <v>20</v>
      </c>
      <c r="K10" s="11" t="s">
        <v>21</v>
      </c>
      <c r="L10" s="11" t="s">
        <v>22</v>
      </c>
      <c r="M10" s="11" t="s">
        <v>23</v>
      </c>
      <c r="N10" s="11" t="s">
        <v>24</v>
      </c>
      <c r="O10" s="11" t="s">
        <v>25</v>
      </c>
      <c r="P10" s="11" t="s">
        <v>26</v>
      </c>
      <c r="Q10" s="11" t="s">
        <v>27</v>
      </c>
      <c r="R10" s="11" t="s">
        <v>28</v>
      </c>
      <c r="S10" s="10" t="s">
        <v>29</v>
      </c>
      <c r="T10" s="10" t="s">
        <v>30</v>
      </c>
      <c r="U10" s="48" t="s">
        <v>979</v>
      </c>
      <c r="V10" s="10" t="s">
        <v>31</v>
      </c>
      <c r="W10" s="10" t="s">
        <v>32</v>
      </c>
      <c r="X10" s="10" t="s">
        <v>33</v>
      </c>
      <c r="Y10" s="10" t="s">
        <v>34</v>
      </c>
    </row>
    <row r="11" spans="1:46" ht="11.25" customHeight="1" x14ac:dyDescent="0.25">
      <c r="A11" s="13"/>
      <c r="B11" s="14" t="s">
        <v>35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49"/>
      <c r="V11" s="16"/>
    </row>
    <row r="12" spans="1:46" ht="11.25" customHeight="1" outlineLevel="1" x14ac:dyDescent="0.25">
      <c r="A12" s="13"/>
      <c r="B12" s="17" t="s">
        <v>36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49"/>
      <c r="V12" s="16"/>
    </row>
    <row r="13" spans="1:46" ht="11.25" customHeight="1" outlineLevel="2" x14ac:dyDescent="0.25">
      <c r="A13" s="13"/>
      <c r="B13" s="18" t="s">
        <v>37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49"/>
      <c r="V13" s="16"/>
    </row>
    <row r="14" spans="1:46" s="19" customFormat="1" ht="99.9" customHeight="1" outlineLevel="3" x14ac:dyDescent="0.2">
      <c r="A14" s="20">
        <v>27007</v>
      </c>
      <c r="B14" s="21" t="s">
        <v>38</v>
      </c>
      <c r="C14" s="22" t="s">
        <v>39</v>
      </c>
      <c r="D14" s="23">
        <v>1406</v>
      </c>
      <c r="E14" s="24" t="s">
        <v>40</v>
      </c>
      <c r="F14" s="24" t="s">
        <v>41</v>
      </c>
      <c r="G14" s="24" t="s">
        <v>42</v>
      </c>
      <c r="H14" s="24" t="s">
        <v>43</v>
      </c>
      <c r="I14" s="25">
        <v>4901990000</v>
      </c>
      <c r="J14" s="25">
        <v>2015</v>
      </c>
      <c r="K14" s="24" t="s">
        <v>44</v>
      </c>
      <c r="L14" s="24" t="s">
        <v>45</v>
      </c>
      <c r="M14" s="24" t="s">
        <v>46</v>
      </c>
      <c r="N14" s="26">
        <v>64</v>
      </c>
      <c r="O14" s="25">
        <v>16</v>
      </c>
      <c r="P14" s="25">
        <v>9785971505594</v>
      </c>
      <c r="Q14" s="25">
        <v>25</v>
      </c>
      <c r="R14" s="27">
        <v>10</v>
      </c>
      <c r="S14" s="28">
        <v>0</v>
      </c>
      <c r="T14" s="29">
        <v>122</v>
      </c>
      <c r="U14" s="50">
        <v>36.6</v>
      </c>
      <c r="V14" s="36">
        <f>U14*S14</f>
        <v>0</v>
      </c>
      <c r="Y14" s="53" t="s">
        <v>47</v>
      </c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  <c r="AT14" s="53"/>
    </row>
    <row r="15" spans="1:46" s="19" customFormat="1" ht="99.9" customHeight="1" outlineLevel="3" x14ac:dyDescent="0.2">
      <c r="A15" s="20">
        <v>27296</v>
      </c>
      <c r="B15" s="21" t="s">
        <v>48</v>
      </c>
      <c r="C15" s="22" t="s">
        <v>39</v>
      </c>
      <c r="D15" s="23">
        <v>1344</v>
      </c>
      <c r="E15" s="24" t="s">
        <v>40</v>
      </c>
      <c r="F15" s="24" t="s">
        <v>41</v>
      </c>
      <c r="G15" s="24" t="s">
        <v>42</v>
      </c>
      <c r="H15" s="24" t="s">
        <v>43</v>
      </c>
      <c r="I15" s="25">
        <v>4901990000</v>
      </c>
      <c r="J15" s="25">
        <v>2015</v>
      </c>
      <c r="K15" s="24" t="s">
        <v>44</v>
      </c>
      <c r="L15" s="24" t="s">
        <v>45</v>
      </c>
      <c r="M15" s="24" t="s">
        <v>49</v>
      </c>
      <c r="N15" s="26">
        <v>65</v>
      </c>
      <c r="O15" s="25">
        <v>16</v>
      </c>
      <c r="P15" s="25">
        <v>9785971508212</v>
      </c>
      <c r="Q15" s="25">
        <v>25</v>
      </c>
      <c r="R15" s="27">
        <v>10</v>
      </c>
      <c r="S15" s="28"/>
      <c r="T15" s="29">
        <v>122</v>
      </c>
      <c r="U15" s="50">
        <v>36.6</v>
      </c>
      <c r="V15" s="36">
        <f>U15*S15</f>
        <v>0</v>
      </c>
      <c r="Y15" s="31" t="s">
        <v>50</v>
      </c>
    </row>
    <row r="16" spans="1:46" ht="11.25" customHeight="1" outlineLevel="2" x14ac:dyDescent="0.2">
      <c r="A16" s="13"/>
      <c r="B16" s="18" t="s">
        <v>51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51"/>
      <c r="V16" s="16"/>
    </row>
    <row r="17" spans="1:74" s="19" customFormat="1" ht="99.9" customHeight="1" outlineLevel="3" x14ac:dyDescent="0.2">
      <c r="A17" s="32" t="s">
        <v>52</v>
      </c>
      <c r="B17" s="21" t="s">
        <v>53</v>
      </c>
      <c r="C17" s="33" t="s">
        <v>54</v>
      </c>
      <c r="D17" s="23">
        <v>2821</v>
      </c>
      <c r="E17" s="24" t="s">
        <v>55</v>
      </c>
      <c r="F17" s="24"/>
      <c r="G17" s="24" t="s">
        <v>56</v>
      </c>
      <c r="H17" s="24" t="s">
        <v>43</v>
      </c>
      <c r="I17" s="25">
        <v>4901990000</v>
      </c>
      <c r="J17" s="25">
        <v>2023</v>
      </c>
      <c r="K17" s="24" t="s">
        <v>21</v>
      </c>
      <c r="L17" s="24" t="s">
        <v>45</v>
      </c>
      <c r="M17" s="24" t="s">
        <v>49</v>
      </c>
      <c r="N17" s="26">
        <v>52</v>
      </c>
      <c r="O17" s="25">
        <v>4</v>
      </c>
      <c r="P17" s="25">
        <v>9785994918388</v>
      </c>
      <c r="Q17" s="25">
        <v>50</v>
      </c>
      <c r="R17" s="27">
        <v>10</v>
      </c>
      <c r="S17" s="28"/>
      <c r="T17" s="29">
        <v>64.900000000000006</v>
      </c>
      <c r="U17" s="50">
        <v>32.450000000000003</v>
      </c>
      <c r="V17" s="36">
        <f t="shared" ref="V17:V22" si="0">U17*S17</f>
        <v>0</v>
      </c>
      <c r="Y17" s="53" t="s">
        <v>57</v>
      </c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</row>
    <row r="18" spans="1:74" s="19" customFormat="1" ht="99.9" customHeight="1" outlineLevel="3" x14ac:dyDescent="0.2">
      <c r="A18" s="32" t="s">
        <v>58</v>
      </c>
      <c r="B18" s="21" t="s">
        <v>59</v>
      </c>
      <c r="C18" s="34"/>
      <c r="D18" s="23">
        <v>3323</v>
      </c>
      <c r="E18" s="24" t="s">
        <v>55</v>
      </c>
      <c r="F18" s="24"/>
      <c r="G18" s="24" t="s">
        <v>56</v>
      </c>
      <c r="H18" s="24" t="s">
        <v>43</v>
      </c>
      <c r="I18" s="25">
        <v>4901990000</v>
      </c>
      <c r="J18" s="25">
        <v>2023</v>
      </c>
      <c r="K18" s="24" t="s">
        <v>21</v>
      </c>
      <c r="L18" s="24" t="s">
        <v>45</v>
      </c>
      <c r="M18" s="24" t="s">
        <v>49</v>
      </c>
      <c r="N18" s="26">
        <v>52</v>
      </c>
      <c r="O18" s="25">
        <v>4</v>
      </c>
      <c r="P18" s="25">
        <v>9785994918395</v>
      </c>
      <c r="Q18" s="25">
        <v>50</v>
      </c>
      <c r="R18" s="27">
        <v>10</v>
      </c>
      <c r="S18" s="28"/>
      <c r="T18" s="29">
        <v>64.900000000000006</v>
      </c>
      <c r="U18" s="50">
        <v>32.450000000000003</v>
      </c>
      <c r="V18" s="36">
        <f t="shared" si="0"/>
        <v>0</v>
      </c>
      <c r="Y18" s="53" t="s">
        <v>60</v>
      </c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</row>
    <row r="19" spans="1:74" ht="11.25" customHeight="1" outlineLevel="1" x14ac:dyDescent="0.2">
      <c r="A19" s="13"/>
      <c r="B19" s="17" t="s">
        <v>61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51"/>
      <c r="V19" s="16">
        <f t="shared" si="0"/>
        <v>0</v>
      </c>
    </row>
    <row r="20" spans="1:74" ht="11.25" customHeight="1" outlineLevel="2" x14ac:dyDescent="0.2">
      <c r="A20" s="13"/>
      <c r="B20" s="18" t="s">
        <v>62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51"/>
      <c r="V20" s="16">
        <f t="shared" si="0"/>
        <v>0</v>
      </c>
    </row>
    <row r="21" spans="1:74" s="19" customFormat="1" ht="99.9" customHeight="1" outlineLevel="3" x14ac:dyDescent="0.2">
      <c r="A21" s="32" t="s">
        <v>63</v>
      </c>
      <c r="B21" s="21" t="s">
        <v>64</v>
      </c>
      <c r="C21" s="34"/>
      <c r="D21" s="23">
        <v>1935</v>
      </c>
      <c r="E21" s="24" t="s">
        <v>55</v>
      </c>
      <c r="F21" s="24" t="s">
        <v>65</v>
      </c>
      <c r="G21" s="24" t="s">
        <v>66</v>
      </c>
      <c r="H21" s="24" t="s">
        <v>43</v>
      </c>
      <c r="I21" s="25">
        <v>4901990000</v>
      </c>
      <c r="J21" s="25">
        <v>2019</v>
      </c>
      <c r="K21" s="24" t="s">
        <v>21</v>
      </c>
      <c r="L21" s="24" t="s">
        <v>67</v>
      </c>
      <c r="M21" s="24" t="s">
        <v>68</v>
      </c>
      <c r="N21" s="26">
        <v>166</v>
      </c>
      <c r="O21" s="25">
        <v>192</v>
      </c>
      <c r="P21" s="25">
        <v>9785994916735</v>
      </c>
      <c r="Q21" s="25">
        <v>20</v>
      </c>
      <c r="R21" s="27">
        <v>10</v>
      </c>
      <c r="S21" s="28"/>
      <c r="T21" s="29">
        <v>217.8</v>
      </c>
      <c r="U21" s="50">
        <v>65.34</v>
      </c>
      <c r="V21" s="36">
        <f t="shared" si="0"/>
        <v>0</v>
      </c>
      <c r="Y21" s="53" t="s">
        <v>69</v>
      </c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</row>
    <row r="22" spans="1:74" s="19" customFormat="1" ht="11.25" customHeight="1" x14ac:dyDescent="0.2">
      <c r="A22" s="32"/>
      <c r="B22" s="21"/>
      <c r="C22" s="34"/>
      <c r="D22" s="30"/>
      <c r="E22" s="24"/>
      <c r="F22" s="24"/>
      <c r="G22" s="24"/>
      <c r="H22" s="24"/>
      <c r="I22" s="24"/>
      <c r="J22" s="24"/>
      <c r="K22" s="24"/>
      <c r="L22" s="24"/>
      <c r="M22" s="24"/>
      <c r="N22" s="35"/>
      <c r="O22" s="24"/>
      <c r="P22" s="24"/>
      <c r="Q22" s="24"/>
      <c r="R22" s="24"/>
      <c r="S22" s="28"/>
      <c r="T22" s="30"/>
      <c r="U22" s="52"/>
      <c r="V22" s="30">
        <f t="shared" si="0"/>
        <v>0</v>
      </c>
    </row>
  </sheetData>
  <mergeCells count="4">
    <mergeCell ref="Y14:AT14"/>
    <mergeCell ref="Y17:BS17"/>
    <mergeCell ref="Y18:BV18"/>
    <mergeCell ref="Y21:AQ21"/>
  </mergeCells>
  <hyperlinks>
    <hyperlink ref="B4" r:id="rId1" display="https://www.sfera-book.ru/"/>
  </hyperlinks>
  <pageMargins left="0.75" right="0.75" top="1" bottom="1" header="0.5" footer="0.5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S29"/>
  <sheetViews>
    <sheetView workbookViewId="0">
      <pane ySplit="10" topLeftCell="A20" activePane="bottomLeft" state="frozen"/>
      <selection pane="bottomLeft" activeCell="V10" sqref="V10"/>
    </sheetView>
  </sheetViews>
  <sheetFormatPr defaultColWidth="10.7109375" defaultRowHeight="13.2" outlineLevelRow="4" x14ac:dyDescent="0.25"/>
  <cols>
    <col min="1" max="1" width="12.28515625" customWidth="1"/>
    <col min="2" max="2" width="50.140625" customWidth="1"/>
    <col min="3" max="3" width="3.42578125" customWidth="1"/>
    <col min="4" max="4" width="4.85546875" customWidth="1"/>
    <col min="5" max="5" width="17.85546875" customWidth="1"/>
    <col min="6" max="7" width="17.42578125" customWidth="1"/>
    <col min="8" max="8" width="20.42578125" customWidth="1"/>
    <col min="9" max="9" width="11.28515625" customWidth="1"/>
    <col min="10" max="10" width="5.28515625" customWidth="1"/>
    <col min="11" max="13" width="3.42578125" customWidth="1"/>
    <col min="14" max="14" width="12" customWidth="1"/>
    <col min="15" max="15" width="3.42578125" customWidth="1"/>
    <col min="16" max="17" width="5.28515625" customWidth="1"/>
    <col min="18" max="18" width="5.42578125" customWidth="1"/>
    <col min="19" max="19" width="7" customWidth="1"/>
    <col min="20" max="20" width="6.7109375" customWidth="1"/>
    <col min="21" max="21" width="15" style="47" customWidth="1"/>
    <col min="22" max="22" width="15.28515625" customWidth="1"/>
    <col min="23" max="23" width="6.28515625" customWidth="1"/>
    <col min="24" max="24" width="17.7109375" customWidth="1"/>
    <col min="25" max="25" width="17.42578125" customWidth="1"/>
  </cols>
  <sheetData>
    <row r="1" spans="1:45" ht="12.75" customHeight="1" x14ac:dyDescent="0.25">
      <c r="B1" s="1" t="s">
        <v>0</v>
      </c>
    </row>
    <row r="2" spans="1:45" ht="12" customHeight="1" x14ac:dyDescent="0.25">
      <c r="B2" s="2" t="s">
        <v>1</v>
      </c>
    </row>
    <row r="3" spans="1:45" ht="12" customHeight="1" x14ac:dyDescent="0.25">
      <c r="B3" s="2" t="s">
        <v>2</v>
      </c>
    </row>
    <row r="4" spans="1:45" ht="12" customHeight="1" x14ac:dyDescent="0.25">
      <c r="B4" s="38" t="s">
        <v>3</v>
      </c>
    </row>
    <row r="5" spans="1:45" ht="23.25" customHeight="1" x14ac:dyDescent="0.3">
      <c r="B5" s="4" t="s">
        <v>70</v>
      </c>
    </row>
    <row r="6" spans="1:45" ht="15" customHeight="1" x14ac:dyDescent="0.25">
      <c r="B6" s="5" t="s">
        <v>5</v>
      </c>
    </row>
    <row r="7" spans="1:45" ht="16.5" customHeight="1" x14ac:dyDescent="0.25">
      <c r="A7" s="6" t="s">
        <v>71</v>
      </c>
    </row>
    <row r="8" spans="1:45" ht="12.75" customHeight="1" x14ac:dyDescent="0.25">
      <c r="A8" s="6" t="s">
        <v>7</v>
      </c>
      <c r="R8" s="7" t="s">
        <v>8</v>
      </c>
      <c r="V8" s="7" t="s">
        <v>9</v>
      </c>
    </row>
    <row r="9" spans="1:45" ht="12.75" customHeight="1" x14ac:dyDescent="0.25">
      <c r="C9" s="8" t="s">
        <v>10</v>
      </c>
      <c r="Q9" s="3"/>
      <c r="R9" s="9"/>
      <c r="S9" t="s">
        <v>11</v>
      </c>
      <c r="V9" s="37">
        <f>SUM(V11:V29)</f>
        <v>0</v>
      </c>
    </row>
    <row r="10" spans="1:45" ht="66.75" customHeight="1" x14ac:dyDescent="0.2">
      <c r="A10" s="10" t="s">
        <v>12</v>
      </c>
      <c r="B10" s="10" t="s">
        <v>13</v>
      </c>
      <c r="C10" s="10"/>
      <c r="D10" s="11" t="s">
        <v>14</v>
      </c>
      <c r="E10" s="10" t="s">
        <v>15</v>
      </c>
      <c r="F10" s="10" t="s">
        <v>17</v>
      </c>
      <c r="G10" s="10" t="s">
        <v>18</v>
      </c>
      <c r="H10" s="10" t="s">
        <v>26</v>
      </c>
      <c r="I10" s="12" t="s">
        <v>19</v>
      </c>
      <c r="J10" s="11" t="s">
        <v>22</v>
      </c>
      <c r="K10" s="11" t="s">
        <v>72</v>
      </c>
      <c r="L10" s="11" t="s">
        <v>73</v>
      </c>
      <c r="M10" s="11" t="s">
        <v>74</v>
      </c>
      <c r="N10" s="11" t="s">
        <v>23</v>
      </c>
      <c r="O10" s="11" t="s">
        <v>75</v>
      </c>
      <c r="P10" s="11" t="s">
        <v>27</v>
      </c>
      <c r="Q10" s="11" t="s">
        <v>76</v>
      </c>
      <c r="R10" s="11" t="s">
        <v>28</v>
      </c>
      <c r="S10" s="10" t="s">
        <v>29</v>
      </c>
      <c r="T10" s="10" t="s">
        <v>30</v>
      </c>
      <c r="U10" s="48" t="s">
        <v>979</v>
      </c>
      <c r="V10" s="10" t="s">
        <v>31</v>
      </c>
      <c r="W10" s="10" t="s">
        <v>32</v>
      </c>
      <c r="X10" s="10" t="s">
        <v>33</v>
      </c>
      <c r="Y10" s="10" t="s">
        <v>34</v>
      </c>
    </row>
    <row r="11" spans="1:45" ht="11.25" customHeight="1" x14ac:dyDescent="0.25">
      <c r="A11" s="13"/>
      <c r="B11" s="14" t="s">
        <v>77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49"/>
      <c r="V11" s="16"/>
    </row>
    <row r="12" spans="1:45" ht="11.25" customHeight="1" outlineLevel="1" x14ac:dyDescent="0.25">
      <c r="A12" s="13"/>
      <c r="B12" s="17" t="s">
        <v>78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49"/>
      <c r="V12" s="16"/>
    </row>
    <row r="13" spans="1:45" ht="11.25" customHeight="1" outlineLevel="2" x14ac:dyDescent="0.25">
      <c r="A13" s="13"/>
      <c r="B13" s="18" t="s">
        <v>79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49"/>
      <c r="V13" s="16"/>
    </row>
    <row r="14" spans="1:45" s="19" customFormat="1" ht="99.9" customHeight="1" outlineLevel="3" x14ac:dyDescent="0.2">
      <c r="A14" s="32" t="s">
        <v>80</v>
      </c>
      <c r="B14" s="21" t="s">
        <v>81</v>
      </c>
      <c r="C14" s="34"/>
      <c r="D14" s="23">
        <v>1773</v>
      </c>
      <c r="E14" s="24" t="s">
        <v>55</v>
      </c>
      <c r="F14" s="24" t="s">
        <v>82</v>
      </c>
      <c r="G14" s="24" t="s">
        <v>43</v>
      </c>
      <c r="H14" s="25">
        <v>9785994912577</v>
      </c>
      <c r="I14" s="24"/>
      <c r="J14" s="24" t="s">
        <v>45</v>
      </c>
      <c r="K14" s="24"/>
      <c r="L14" s="24"/>
      <c r="M14" s="24"/>
      <c r="N14" s="24" t="s">
        <v>83</v>
      </c>
      <c r="O14" s="24"/>
      <c r="P14" s="25">
        <v>10</v>
      </c>
      <c r="Q14" s="24"/>
      <c r="R14" s="27">
        <v>10</v>
      </c>
      <c r="S14" s="39"/>
      <c r="T14" s="29">
        <v>13</v>
      </c>
      <c r="U14" s="50">
        <v>3.9</v>
      </c>
      <c r="V14" s="36">
        <f>U14*S14</f>
        <v>0</v>
      </c>
      <c r="Y14" s="53" t="s">
        <v>84</v>
      </c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53"/>
      <c r="AS14" s="53"/>
    </row>
    <row r="15" spans="1:45" ht="11.25" customHeight="1" outlineLevel="1" x14ac:dyDescent="0.2">
      <c r="A15" s="13"/>
      <c r="B15" s="17" t="s">
        <v>85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51"/>
      <c r="V15" s="16">
        <f t="shared" ref="V15:V29" si="0">U15*S15</f>
        <v>0</v>
      </c>
    </row>
    <row r="16" spans="1:45" ht="11.25" customHeight="1" outlineLevel="2" x14ac:dyDescent="0.2">
      <c r="A16" s="13"/>
      <c r="B16" s="18" t="s">
        <v>86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51"/>
      <c r="V16" s="16">
        <f t="shared" si="0"/>
        <v>0</v>
      </c>
    </row>
    <row r="17" spans="1:25" ht="11.25" customHeight="1" outlineLevel="3" x14ac:dyDescent="0.2">
      <c r="A17" s="13"/>
      <c r="B17" s="40" t="s">
        <v>87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51"/>
      <c r="V17" s="16">
        <f t="shared" si="0"/>
        <v>0</v>
      </c>
    </row>
    <row r="18" spans="1:25" s="19" customFormat="1" ht="99.9" customHeight="1" outlineLevel="4" x14ac:dyDescent="0.2">
      <c r="A18" s="32" t="s">
        <v>88</v>
      </c>
      <c r="B18" s="21" t="s">
        <v>89</v>
      </c>
      <c r="C18" s="34"/>
      <c r="D18" s="41">
        <v>384</v>
      </c>
      <c r="E18" s="24" t="s">
        <v>55</v>
      </c>
      <c r="F18" s="24" t="s">
        <v>90</v>
      </c>
      <c r="G18" s="24" t="s">
        <v>43</v>
      </c>
      <c r="H18" s="25">
        <v>4650118156340</v>
      </c>
      <c r="I18" s="24"/>
      <c r="J18" s="24" t="s">
        <v>91</v>
      </c>
      <c r="K18" s="24"/>
      <c r="L18" s="24"/>
      <c r="M18" s="24"/>
      <c r="N18" s="24" t="s">
        <v>92</v>
      </c>
      <c r="O18" s="24" t="s">
        <v>93</v>
      </c>
      <c r="P18" s="25">
        <v>1</v>
      </c>
      <c r="Q18" s="24"/>
      <c r="R18" s="27">
        <v>20</v>
      </c>
      <c r="S18" s="39"/>
      <c r="T18" s="29">
        <v>51.5</v>
      </c>
      <c r="U18" s="50">
        <v>20.6</v>
      </c>
      <c r="V18" s="36">
        <f t="shared" si="0"/>
        <v>0</v>
      </c>
      <c r="Y18" s="31" t="s">
        <v>94</v>
      </c>
    </row>
    <row r="19" spans="1:25" s="19" customFormat="1" ht="99.9" customHeight="1" outlineLevel="4" x14ac:dyDescent="0.2">
      <c r="A19" s="32" t="s">
        <v>95</v>
      </c>
      <c r="B19" s="21" t="s">
        <v>96</v>
      </c>
      <c r="C19" s="34"/>
      <c r="D19" s="41">
        <v>392</v>
      </c>
      <c r="E19" s="24" t="s">
        <v>55</v>
      </c>
      <c r="F19" s="24" t="s">
        <v>90</v>
      </c>
      <c r="G19" s="24" t="s">
        <v>43</v>
      </c>
      <c r="H19" s="25">
        <v>4650118155695</v>
      </c>
      <c r="I19" s="24"/>
      <c r="J19" s="24" t="s">
        <v>91</v>
      </c>
      <c r="K19" s="24"/>
      <c r="L19" s="24"/>
      <c r="M19" s="24"/>
      <c r="N19" s="24" t="s">
        <v>97</v>
      </c>
      <c r="O19" s="24" t="s">
        <v>93</v>
      </c>
      <c r="P19" s="25">
        <v>1</v>
      </c>
      <c r="Q19" s="24"/>
      <c r="R19" s="27">
        <v>20</v>
      </c>
      <c r="S19" s="39"/>
      <c r="T19" s="29">
        <v>51.5</v>
      </c>
      <c r="U19" s="50">
        <v>20.6</v>
      </c>
      <c r="V19" s="36">
        <f t="shared" si="0"/>
        <v>0</v>
      </c>
      <c r="Y19" s="31" t="s">
        <v>94</v>
      </c>
    </row>
    <row r="20" spans="1:25" ht="11.25" customHeight="1" outlineLevel="3" x14ac:dyDescent="0.2">
      <c r="A20" s="13"/>
      <c r="B20" s="40" t="s">
        <v>98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51"/>
      <c r="V20" s="16">
        <f t="shared" si="0"/>
        <v>0</v>
      </c>
    </row>
    <row r="21" spans="1:25" s="19" customFormat="1" ht="99.9" customHeight="1" outlineLevel="4" x14ac:dyDescent="0.2">
      <c r="A21" s="32" t="s">
        <v>99</v>
      </c>
      <c r="B21" s="21" t="s">
        <v>100</v>
      </c>
      <c r="C21" s="34"/>
      <c r="D21" s="41">
        <v>503</v>
      </c>
      <c r="E21" s="24" t="s">
        <v>55</v>
      </c>
      <c r="F21" s="24" t="s">
        <v>101</v>
      </c>
      <c r="G21" s="24" t="s">
        <v>43</v>
      </c>
      <c r="H21" s="25">
        <v>4650118158320</v>
      </c>
      <c r="I21" s="24"/>
      <c r="J21" s="24" t="s">
        <v>102</v>
      </c>
      <c r="K21" s="24"/>
      <c r="L21" s="24"/>
      <c r="M21" s="24"/>
      <c r="N21" s="24" t="s">
        <v>103</v>
      </c>
      <c r="O21" s="24" t="s">
        <v>93</v>
      </c>
      <c r="P21" s="25">
        <v>1</v>
      </c>
      <c r="Q21" s="24"/>
      <c r="R21" s="27">
        <v>20</v>
      </c>
      <c r="S21" s="39"/>
      <c r="T21" s="29">
        <v>29.5</v>
      </c>
      <c r="U21" s="50">
        <v>11.8</v>
      </c>
      <c r="V21" s="36">
        <f t="shared" si="0"/>
        <v>0</v>
      </c>
      <c r="Y21" s="31" t="s">
        <v>104</v>
      </c>
    </row>
    <row r="22" spans="1:25" s="19" customFormat="1" ht="99.9" customHeight="1" outlineLevel="4" x14ac:dyDescent="0.2">
      <c r="A22" s="32" t="s">
        <v>105</v>
      </c>
      <c r="B22" s="21" t="s">
        <v>106</v>
      </c>
      <c r="C22" s="34"/>
      <c r="D22" s="41">
        <v>318</v>
      </c>
      <c r="E22" s="24" t="s">
        <v>55</v>
      </c>
      <c r="F22" s="24" t="s">
        <v>101</v>
      </c>
      <c r="G22" s="24" t="s">
        <v>43</v>
      </c>
      <c r="H22" s="25">
        <v>4650118153288</v>
      </c>
      <c r="I22" s="24"/>
      <c r="J22" s="24" t="s">
        <v>102</v>
      </c>
      <c r="K22" s="24"/>
      <c r="L22" s="24"/>
      <c r="M22" s="24"/>
      <c r="N22" s="24" t="s">
        <v>103</v>
      </c>
      <c r="O22" s="24" t="s">
        <v>93</v>
      </c>
      <c r="P22" s="25">
        <v>1</v>
      </c>
      <c r="Q22" s="24"/>
      <c r="R22" s="27">
        <v>20</v>
      </c>
      <c r="S22" s="39"/>
      <c r="T22" s="29">
        <v>29.5</v>
      </c>
      <c r="U22" s="50">
        <v>11.8</v>
      </c>
      <c r="V22" s="36">
        <f t="shared" si="0"/>
        <v>0</v>
      </c>
      <c r="Y22" s="31" t="s">
        <v>104</v>
      </c>
    </row>
    <row r="23" spans="1:25" s="19" customFormat="1" ht="99.9" customHeight="1" outlineLevel="4" x14ac:dyDescent="0.2">
      <c r="A23" s="32" t="s">
        <v>107</v>
      </c>
      <c r="B23" s="21" t="s">
        <v>108</v>
      </c>
      <c r="C23" s="34"/>
      <c r="D23" s="41">
        <v>315</v>
      </c>
      <c r="E23" s="24" t="s">
        <v>55</v>
      </c>
      <c r="F23" s="24" t="s">
        <v>101</v>
      </c>
      <c r="G23" s="24" t="s">
        <v>43</v>
      </c>
      <c r="H23" s="25">
        <v>4650118155749</v>
      </c>
      <c r="I23" s="24"/>
      <c r="J23" s="24" t="s">
        <v>91</v>
      </c>
      <c r="K23" s="24"/>
      <c r="L23" s="24"/>
      <c r="M23" s="24"/>
      <c r="N23" s="24" t="s">
        <v>103</v>
      </c>
      <c r="O23" s="24" t="s">
        <v>93</v>
      </c>
      <c r="P23" s="25">
        <v>1</v>
      </c>
      <c r="Q23" s="24"/>
      <c r="R23" s="27">
        <v>20</v>
      </c>
      <c r="S23" s="39"/>
      <c r="T23" s="29">
        <v>29.5</v>
      </c>
      <c r="U23" s="50">
        <v>11.8</v>
      </c>
      <c r="V23" s="36">
        <f t="shared" si="0"/>
        <v>0</v>
      </c>
      <c r="Y23" s="31" t="s">
        <v>109</v>
      </c>
    </row>
    <row r="24" spans="1:25" s="19" customFormat="1" ht="99.9" customHeight="1" outlineLevel="4" x14ac:dyDescent="0.2">
      <c r="A24" s="32" t="s">
        <v>110</v>
      </c>
      <c r="B24" s="21" t="s">
        <v>111</v>
      </c>
      <c r="C24" s="34"/>
      <c r="D24" s="41">
        <v>452</v>
      </c>
      <c r="E24" s="24" t="s">
        <v>55</v>
      </c>
      <c r="F24" s="24" t="s">
        <v>101</v>
      </c>
      <c r="G24" s="24" t="s">
        <v>43</v>
      </c>
      <c r="H24" s="25">
        <v>4630112023589</v>
      </c>
      <c r="I24" s="24"/>
      <c r="J24" s="24" t="s">
        <v>91</v>
      </c>
      <c r="K24" s="24"/>
      <c r="L24" s="24"/>
      <c r="M24" s="24"/>
      <c r="N24" s="24" t="s">
        <v>103</v>
      </c>
      <c r="O24" s="24"/>
      <c r="P24" s="25">
        <v>1</v>
      </c>
      <c r="Q24" s="24"/>
      <c r="R24" s="27">
        <v>20</v>
      </c>
      <c r="S24" s="39"/>
      <c r="T24" s="29">
        <v>29.5</v>
      </c>
      <c r="U24" s="50">
        <v>11.8</v>
      </c>
      <c r="V24" s="36">
        <f t="shared" si="0"/>
        <v>0</v>
      </c>
      <c r="Y24" s="31" t="s">
        <v>109</v>
      </c>
    </row>
    <row r="25" spans="1:25" s="19" customFormat="1" ht="99.9" customHeight="1" outlineLevel="4" x14ac:dyDescent="0.2">
      <c r="A25" s="32" t="s">
        <v>112</v>
      </c>
      <c r="B25" s="21" t="s">
        <v>113</v>
      </c>
      <c r="C25" s="34"/>
      <c r="D25" s="41">
        <v>342</v>
      </c>
      <c r="E25" s="24" t="s">
        <v>55</v>
      </c>
      <c r="F25" s="24" t="s">
        <v>101</v>
      </c>
      <c r="G25" s="24" t="s">
        <v>43</v>
      </c>
      <c r="H25" s="25">
        <v>4630112023602</v>
      </c>
      <c r="I25" s="24"/>
      <c r="J25" s="24" t="s">
        <v>91</v>
      </c>
      <c r="K25" s="24"/>
      <c r="L25" s="24"/>
      <c r="M25" s="24"/>
      <c r="N25" s="24" t="s">
        <v>103</v>
      </c>
      <c r="O25" s="24"/>
      <c r="P25" s="25">
        <v>1</v>
      </c>
      <c r="Q25" s="24"/>
      <c r="R25" s="27">
        <v>20</v>
      </c>
      <c r="S25" s="39"/>
      <c r="T25" s="29">
        <v>29.5</v>
      </c>
      <c r="U25" s="50">
        <v>11.8</v>
      </c>
      <c r="V25" s="36">
        <f t="shared" si="0"/>
        <v>0</v>
      </c>
      <c r="Y25" s="31" t="s">
        <v>109</v>
      </c>
    </row>
    <row r="26" spans="1:25" s="19" customFormat="1" ht="99.9" customHeight="1" outlineLevel="4" x14ac:dyDescent="0.2">
      <c r="A26" s="32" t="s">
        <v>114</v>
      </c>
      <c r="B26" s="21" t="s">
        <v>115</v>
      </c>
      <c r="C26" s="34"/>
      <c r="D26" s="41">
        <v>415</v>
      </c>
      <c r="E26" s="24" t="s">
        <v>55</v>
      </c>
      <c r="F26" s="24" t="s">
        <v>101</v>
      </c>
      <c r="G26" s="24" t="s">
        <v>43</v>
      </c>
      <c r="H26" s="25">
        <v>4630112023640</v>
      </c>
      <c r="I26" s="24"/>
      <c r="J26" s="24" t="s">
        <v>91</v>
      </c>
      <c r="K26" s="24"/>
      <c r="L26" s="24"/>
      <c r="M26" s="24"/>
      <c r="N26" s="24" t="s">
        <v>103</v>
      </c>
      <c r="O26" s="24"/>
      <c r="P26" s="25">
        <v>1</v>
      </c>
      <c r="Q26" s="24"/>
      <c r="R26" s="27">
        <v>20</v>
      </c>
      <c r="S26" s="39"/>
      <c r="T26" s="29">
        <v>29.5</v>
      </c>
      <c r="U26" s="50">
        <v>11.8</v>
      </c>
      <c r="V26" s="36">
        <f t="shared" si="0"/>
        <v>0</v>
      </c>
      <c r="Y26" s="31" t="s">
        <v>109</v>
      </c>
    </row>
    <row r="27" spans="1:25" ht="11.25" customHeight="1" outlineLevel="2" x14ac:dyDescent="0.2">
      <c r="A27" s="13"/>
      <c r="B27" s="18" t="s">
        <v>116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51"/>
      <c r="V27" s="16">
        <f t="shared" si="0"/>
        <v>0</v>
      </c>
    </row>
    <row r="28" spans="1:25" s="19" customFormat="1" ht="99.9" customHeight="1" outlineLevel="3" x14ac:dyDescent="0.2">
      <c r="A28" s="32" t="s">
        <v>117</v>
      </c>
      <c r="B28" s="21" t="s">
        <v>118</v>
      </c>
      <c r="C28" s="34"/>
      <c r="D28" s="23">
        <v>1787</v>
      </c>
      <c r="E28" s="24" t="s">
        <v>55</v>
      </c>
      <c r="F28" s="24" t="s">
        <v>119</v>
      </c>
      <c r="G28" s="24" t="s">
        <v>43</v>
      </c>
      <c r="H28" s="24" t="s">
        <v>120</v>
      </c>
      <c r="I28" s="25">
        <v>4911990000</v>
      </c>
      <c r="J28" s="24" t="s">
        <v>91</v>
      </c>
      <c r="K28" s="24"/>
      <c r="L28" s="24"/>
      <c r="M28" s="24"/>
      <c r="N28" s="24" t="s">
        <v>121</v>
      </c>
      <c r="O28" s="24"/>
      <c r="P28" s="25">
        <v>10</v>
      </c>
      <c r="Q28" s="24"/>
      <c r="R28" s="27">
        <v>20</v>
      </c>
      <c r="S28" s="39"/>
      <c r="T28" s="29">
        <v>32</v>
      </c>
      <c r="U28" s="50">
        <v>16</v>
      </c>
      <c r="V28" s="36">
        <f t="shared" si="0"/>
        <v>0</v>
      </c>
    </row>
    <row r="29" spans="1:25" s="19" customFormat="1" ht="11.25" customHeight="1" x14ac:dyDescent="0.2">
      <c r="A29" s="32"/>
      <c r="B29" s="21"/>
      <c r="C29" s="34"/>
      <c r="D29" s="32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39"/>
      <c r="T29" s="30"/>
      <c r="U29" s="52"/>
      <c r="V29" s="30">
        <f t="shared" si="0"/>
        <v>0</v>
      </c>
    </row>
  </sheetData>
  <mergeCells count="1">
    <mergeCell ref="Y14:AS14"/>
  </mergeCells>
  <hyperlinks>
    <hyperlink ref="B4" r:id="rId1" display="https://www.sfera-book.ru/"/>
  </hyperlink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H361"/>
  <sheetViews>
    <sheetView tabSelected="1" topLeftCell="D1" workbookViewId="0">
      <pane ySplit="10" topLeftCell="A11" activePane="bottomLeft" state="frozen"/>
      <selection pane="bottomLeft" activeCell="AD5" sqref="AD5"/>
    </sheetView>
  </sheetViews>
  <sheetFormatPr defaultColWidth="10.7109375" defaultRowHeight="13.2" outlineLevelRow="4" x14ac:dyDescent="0.25"/>
  <cols>
    <col min="1" max="1" width="12.7109375" customWidth="1"/>
    <col min="2" max="2" width="42.28515625" customWidth="1"/>
    <col min="3" max="3" width="3.42578125" customWidth="1"/>
    <col min="4" max="4" width="8.28515625" customWidth="1"/>
    <col min="5" max="5" width="22" customWidth="1"/>
    <col min="6" max="6" width="11.85546875" customWidth="1"/>
    <col min="7" max="7" width="16.140625" customWidth="1"/>
    <col min="8" max="8" width="11.28515625" customWidth="1"/>
    <col min="9" max="9" width="5.28515625" customWidth="1"/>
    <col min="10" max="10" width="7.7109375" customWidth="1"/>
    <col min="11" max="21" width="3.42578125" customWidth="1"/>
    <col min="22" max="24" width="5.28515625" customWidth="1"/>
    <col min="25" max="25" width="7" customWidth="1"/>
    <col min="26" max="26" width="7.28515625" customWidth="1"/>
    <col min="27" max="27" width="17" style="47" customWidth="1"/>
    <col min="28" max="28" width="23" customWidth="1"/>
    <col min="29" max="29" width="6.28515625" customWidth="1"/>
    <col min="30" max="31" width="17.42578125" customWidth="1"/>
  </cols>
  <sheetData>
    <row r="1" spans="1:31" ht="12.75" customHeight="1" x14ac:dyDescent="0.25">
      <c r="B1" s="1" t="s">
        <v>0</v>
      </c>
    </row>
    <row r="2" spans="1:31" ht="12" customHeight="1" x14ac:dyDescent="0.25">
      <c r="B2" s="2" t="s">
        <v>1</v>
      </c>
    </row>
    <row r="3" spans="1:31" ht="12" customHeight="1" x14ac:dyDescent="0.25">
      <c r="B3" s="2" t="s">
        <v>2</v>
      </c>
    </row>
    <row r="4" spans="1:31" ht="12" customHeight="1" x14ac:dyDescent="0.25">
      <c r="B4" s="38" t="s">
        <v>3</v>
      </c>
    </row>
    <row r="5" spans="1:31" ht="23.25" customHeight="1" x14ac:dyDescent="0.3">
      <c r="B5" s="4" t="s">
        <v>122</v>
      </c>
    </row>
    <row r="6" spans="1:31" ht="15" customHeight="1" x14ac:dyDescent="0.25">
      <c r="B6" s="5" t="s">
        <v>5</v>
      </c>
    </row>
    <row r="7" spans="1:31" ht="16.5" customHeight="1" x14ac:dyDescent="0.25">
      <c r="A7" s="6" t="s">
        <v>123</v>
      </c>
    </row>
    <row r="8" spans="1:31" ht="12.75" customHeight="1" x14ac:dyDescent="0.25">
      <c r="A8" s="6" t="s">
        <v>7</v>
      </c>
      <c r="X8" s="7" t="s">
        <v>8</v>
      </c>
      <c r="AB8" s="7" t="s">
        <v>9</v>
      </c>
    </row>
    <row r="9" spans="1:31" ht="12.75" customHeight="1" x14ac:dyDescent="0.25">
      <c r="C9" s="8" t="s">
        <v>10</v>
      </c>
      <c r="W9" s="3"/>
      <c r="X9" s="9"/>
      <c r="Y9" t="s">
        <v>11</v>
      </c>
      <c r="AB9" s="37">
        <f>SUM(AB11:AB361)</f>
        <v>39.200000000000003</v>
      </c>
    </row>
    <row r="10" spans="1:31" ht="66.75" customHeight="1" x14ac:dyDescent="0.2">
      <c r="A10" s="10" t="s">
        <v>12</v>
      </c>
      <c r="B10" s="10" t="s">
        <v>13</v>
      </c>
      <c r="C10" s="10"/>
      <c r="D10" s="11" t="s">
        <v>14</v>
      </c>
      <c r="E10" s="10" t="s">
        <v>124</v>
      </c>
      <c r="F10" s="10" t="s">
        <v>17</v>
      </c>
      <c r="G10" s="10" t="s">
        <v>18</v>
      </c>
      <c r="H10" s="12" t="s">
        <v>19</v>
      </c>
      <c r="I10" s="11" t="s">
        <v>22</v>
      </c>
      <c r="J10" s="11" t="s">
        <v>23</v>
      </c>
      <c r="K10" s="11" t="s">
        <v>72</v>
      </c>
      <c r="L10" s="11" t="s">
        <v>73</v>
      </c>
      <c r="M10" s="11" t="s">
        <v>74</v>
      </c>
      <c r="N10" s="11" t="s">
        <v>125</v>
      </c>
      <c r="O10" s="11" t="s">
        <v>126</v>
      </c>
      <c r="P10" s="11" t="s">
        <v>127</v>
      </c>
      <c r="Q10" s="11" t="s">
        <v>128</v>
      </c>
      <c r="R10" s="11" t="s">
        <v>75</v>
      </c>
      <c r="S10" s="11" t="s">
        <v>129</v>
      </c>
      <c r="T10" s="11" t="s">
        <v>130</v>
      </c>
      <c r="U10" s="11" t="s">
        <v>131</v>
      </c>
      <c r="V10" s="11" t="s">
        <v>27</v>
      </c>
      <c r="W10" s="11" t="s">
        <v>76</v>
      </c>
      <c r="X10" s="11" t="s">
        <v>28</v>
      </c>
      <c r="Y10" s="10" t="s">
        <v>29</v>
      </c>
      <c r="Z10" s="10" t="s">
        <v>30</v>
      </c>
      <c r="AA10" s="48" t="s">
        <v>979</v>
      </c>
      <c r="AB10" s="10" t="s">
        <v>31</v>
      </c>
      <c r="AC10" s="10" t="s">
        <v>32</v>
      </c>
      <c r="AD10" s="10" t="s">
        <v>33</v>
      </c>
      <c r="AE10" s="10" t="s">
        <v>34</v>
      </c>
    </row>
    <row r="11" spans="1:31" ht="11.25" customHeight="1" x14ac:dyDescent="0.25">
      <c r="A11" s="13"/>
      <c r="B11" s="14" t="s">
        <v>132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49"/>
      <c r="AB11" s="16"/>
    </row>
    <row r="12" spans="1:31" ht="11.25" customHeight="1" outlineLevel="1" x14ac:dyDescent="0.25">
      <c r="A12" s="13"/>
      <c r="B12" s="17" t="s">
        <v>133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49"/>
      <c r="AB12" s="16"/>
    </row>
    <row r="13" spans="1:31" ht="11.25" customHeight="1" outlineLevel="2" x14ac:dyDescent="0.25">
      <c r="A13" s="13"/>
      <c r="B13" s="18" t="s">
        <v>134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49"/>
      <c r="AB13" s="16"/>
    </row>
    <row r="14" spans="1:31" s="19" customFormat="1" ht="99.9" customHeight="1" outlineLevel="3" x14ac:dyDescent="0.2">
      <c r="A14" s="32" t="s">
        <v>135</v>
      </c>
      <c r="B14" s="21" t="s">
        <v>136</v>
      </c>
      <c r="C14" s="34"/>
      <c r="D14" s="41">
        <v>645</v>
      </c>
      <c r="E14" s="24" t="s">
        <v>137</v>
      </c>
      <c r="F14" s="24" t="s">
        <v>138</v>
      </c>
      <c r="G14" s="24" t="s">
        <v>43</v>
      </c>
      <c r="H14" s="24"/>
      <c r="I14" s="24" t="s">
        <v>102</v>
      </c>
      <c r="J14" s="42">
        <v>0.8</v>
      </c>
      <c r="K14" s="24"/>
      <c r="L14" s="24"/>
      <c r="M14" s="24"/>
      <c r="N14" s="24"/>
      <c r="O14" s="24"/>
      <c r="P14" s="24"/>
      <c r="Q14" s="24" t="s">
        <v>93</v>
      </c>
      <c r="R14" s="24" t="s">
        <v>93</v>
      </c>
      <c r="S14" s="24"/>
      <c r="T14" s="24"/>
      <c r="U14" s="24"/>
      <c r="V14" s="25">
        <v>1</v>
      </c>
      <c r="W14" s="24"/>
      <c r="X14" s="27">
        <v>20</v>
      </c>
      <c r="Y14" s="39">
        <v>1</v>
      </c>
      <c r="Z14" s="29">
        <v>98</v>
      </c>
      <c r="AA14" s="50">
        <v>39.200000000000003</v>
      </c>
      <c r="AB14" s="36">
        <f>AA14*Y14</f>
        <v>39.200000000000003</v>
      </c>
      <c r="AE14" s="31" t="s">
        <v>139</v>
      </c>
    </row>
    <row r="15" spans="1:31" s="19" customFormat="1" ht="99.9" customHeight="1" outlineLevel="3" x14ac:dyDescent="0.2">
      <c r="A15" s="32" t="s">
        <v>140</v>
      </c>
      <c r="B15" s="21" t="s">
        <v>141</v>
      </c>
      <c r="C15" s="34"/>
      <c r="D15" s="41">
        <v>785</v>
      </c>
      <c r="E15" s="25">
        <v>4630112015003</v>
      </c>
      <c r="F15" s="24" t="s">
        <v>138</v>
      </c>
      <c r="G15" s="24" t="s">
        <v>43</v>
      </c>
      <c r="H15" s="24"/>
      <c r="I15" s="24" t="s">
        <v>102</v>
      </c>
      <c r="J15" s="42">
        <v>0.7</v>
      </c>
      <c r="K15" s="24"/>
      <c r="L15" s="24"/>
      <c r="M15" s="24"/>
      <c r="N15" s="24"/>
      <c r="O15" s="24"/>
      <c r="P15" s="24"/>
      <c r="Q15" s="24" t="s">
        <v>93</v>
      </c>
      <c r="R15" s="24" t="s">
        <v>93</v>
      </c>
      <c r="S15" s="24"/>
      <c r="T15" s="24"/>
      <c r="U15" s="24"/>
      <c r="V15" s="25">
        <v>1</v>
      </c>
      <c r="W15" s="24"/>
      <c r="X15" s="27">
        <v>20</v>
      </c>
      <c r="Y15" s="39"/>
      <c r="Z15" s="29">
        <v>98</v>
      </c>
      <c r="AA15" s="50">
        <v>49</v>
      </c>
      <c r="AB15" s="36">
        <f t="shared" ref="AB15:AB78" si="0">AA15*Y15</f>
        <v>0</v>
      </c>
      <c r="AE15" s="31" t="s">
        <v>142</v>
      </c>
    </row>
    <row r="16" spans="1:31" s="19" customFormat="1" ht="99.9" customHeight="1" outlineLevel="3" x14ac:dyDescent="0.2">
      <c r="A16" s="32" t="s">
        <v>143</v>
      </c>
      <c r="B16" s="21" t="s">
        <v>144</v>
      </c>
      <c r="C16" s="34"/>
      <c r="D16" s="23">
        <v>4512</v>
      </c>
      <c r="E16" s="25">
        <v>4630112035223</v>
      </c>
      <c r="F16" s="24" t="s">
        <v>138</v>
      </c>
      <c r="G16" s="24" t="s">
        <v>43</v>
      </c>
      <c r="H16" s="24"/>
      <c r="I16" s="24" t="s">
        <v>102</v>
      </c>
      <c r="J16" s="42">
        <v>1.7</v>
      </c>
      <c r="K16" s="24"/>
      <c r="L16" s="24"/>
      <c r="M16" s="24"/>
      <c r="N16" s="24" t="s">
        <v>93</v>
      </c>
      <c r="O16" s="24"/>
      <c r="P16" s="24"/>
      <c r="Q16" s="24" t="s">
        <v>93</v>
      </c>
      <c r="R16" s="24"/>
      <c r="S16" s="24"/>
      <c r="T16" s="24"/>
      <c r="U16" s="24"/>
      <c r="V16" s="25">
        <v>1</v>
      </c>
      <c r="W16" s="24"/>
      <c r="X16" s="27">
        <v>20</v>
      </c>
      <c r="Y16" s="39"/>
      <c r="Z16" s="29">
        <v>149.6</v>
      </c>
      <c r="AA16" s="50">
        <v>74.8</v>
      </c>
      <c r="AB16" s="36">
        <f t="shared" si="0"/>
        <v>0</v>
      </c>
      <c r="AE16" s="31" t="s">
        <v>145</v>
      </c>
    </row>
    <row r="17" spans="1:86" s="19" customFormat="1" ht="99.9" customHeight="1" outlineLevel="3" x14ac:dyDescent="0.2">
      <c r="A17" s="32" t="s">
        <v>146</v>
      </c>
      <c r="B17" s="21" t="s">
        <v>147</v>
      </c>
      <c r="C17" s="34"/>
      <c r="D17" s="23">
        <v>1251</v>
      </c>
      <c r="E17" s="25">
        <v>4630112012071</v>
      </c>
      <c r="F17" s="24" t="s">
        <v>138</v>
      </c>
      <c r="G17" s="24" t="s">
        <v>43</v>
      </c>
      <c r="H17" s="24"/>
      <c r="I17" s="24" t="s">
        <v>102</v>
      </c>
      <c r="J17" s="42">
        <v>1.6</v>
      </c>
      <c r="K17" s="24"/>
      <c r="L17" s="24"/>
      <c r="M17" s="24"/>
      <c r="N17" s="24"/>
      <c r="O17" s="24"/>
      <c r="P17" s="24"/>
      <c r="Q17" s="24" t="s">
        <v>93</v>
      </c>
      <c r="R17" s="24" t="s">
        <v>93</v>
      </c>
      <c r="S17" s="24"/>
      <c r="T17" s="24"/>
      <c r="U17" s="24"/>
      <c r="V17" s="25">
        <v>1</v>
      </c>
      <c r="W17" s="24"/>
      <c r="X17" s="27">
        <v>20</v>
      </c>
      <c r="Y17" s="39"/>
      <c r="Z17" s="29">
        <v>159.9</v>
      </c>
      <c r="AA17" s="50">
        <v>79.95</v>
      </c>
      <c r="AB17" s="36">
        <f t="shared" si="0"/>
        <v>0</v>
      </c>
      <c r="AE17" s="31" t="s">
        <v>148</v>
      </c>
    </row>
    <row r="18" spans="1:86" s="19" customFormat="1" ht="99.9" customHeight="1" outlineLevel="3" x14ac:dyDescent="0.2">
      <c r="A18" s="32" t="s">
        <v>149</v>
      </c>
      <c r="B18" s="21" t="s">
        <v>150</v>
      </c>
      <c r="C18" s="34"/>
      <c r="D18" s="41">
        <v>852</v>
      </c>
      <c r="E18" s="25">
        <v>4630112014419</v>
      </c>
      <c r="F18" s="24" t="s">
        <v>138</v>
      </c>
      <c r="G18" s="24" t="s">
        <v>43</v>
      </c>
      <c r="H18" s="24"/>
      <c r="I18" s="24" t="s">
        <v>102</v>
      </c>
      <c r="J18" s="42">
        <v>1.6</v>
      </c>
      <c r="K18" s="24"/>
      <c r="L18" s="24"/>
      <c r="M18" s="24"/>
      <c r="N18" s="24"/>
      <c r="O18" s="24"/>
      <c r="P18" s="24"/>
      <c r="Q18" s="24" t="s">
        <v>93</v>
      </c>
      <c r="R18" s="24" t="s">
        <v>93</v>
      </c>
      <c r="S18" s="24"/>
      <c r="T18" s="24"/>
      <c r="U18" s="24"/>
      <c r="V18" s="25">
        <v>1</v>
      </c>
      <c r="W18" s="24"/>
      <c r="X18" s="27">
        <v>20</v>
      </c>
      <c r="Y18" s="39"/>
      <c r="Z18" s="29">
        <v>159.9</v>
      </c>
      <c r="AA18" s="50">
        <v>79.95</v>
      </c>
      <c r="AB18" s="36">
        <f t="shared" si="0"/>
        <v>0</v>
      </c>
      <c r="AE18" s="31" t="s">
        <v>151</v>
      </c>
    </row>
    <row r="19" spans="1:86" s="19" customFormat="1" ht="99.9" customHeight="1" outlineLevel="3" x14ac:dyDescent="0.2">
      <c r="A19" s="32" t="s">
        <v>152</v>
      </c>
      <c r="B19" s="21" t="s">
        <v>153</v>
      </c>
      <c r="C19" s="34"/>
      <c r="D19" s="41">
        <v>854</v>
      </c>
      <c r="E19" s="24" t="s">
        <v>154</v>
      </c>
      <c r="F19" s="24" t="s">
        <v>138</v>
      </c>
      <c r="G19" s="24" t="s">
        <v>43</v>
      </c>
      <c r="H19" s="24"/>
      <c r="I19" s="24" t="s">
        <v>102</v>
      </c>
      <c r="J19" s="43">
        <v>2</v>
      </c>
      <c r="K19" s="24"/>
      <c r="L19" s="24"/>
      <c r="M19" s="24"/>
      <c r="N19" s="24"/>
      <c r="O19" s="24"/>
      <c r="P19" s="24"/>
      <c r="Q19" s="24" t="s">
        <v>93</v>
      </c>
      <c r="R19" s="24" t="s">
        <v>93</v>
      </c>
      <c r="S19" s="24"/>
      <c r="T19" s="24"/>
      <c r="U19" s="24"/>
      <c r="V19" s="25">
        <v>1</v>
      </c>
      <c r="W19" s="24"/>
      <c r="X19" s="27">
        <v>20</v>
      </c>
      <c r="Y19" s="39"/>
      <c r="Z19" s="29">
        <v>159.9</v>
      </c>
      <c r="AA19" s="50">
        <v>63.96</v>
      </c>
      <c r="AB19" s="36">
        <f t="shared" si="0"/>
        <v>0</v>
      </c>
      <c r="AE19" s="31" t="s">
        <v>151</v>
      </c>
    </row>
    <row r="20" spans="1:86" ht="11.25" customHeight="1" outlineLevel="2" x14ac:dyDescent="0.2">
      <c r="A20" s="13"/>
      <c r="B20" s="18" t="s">
        <v>155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51"/>
      <c r="AB20" s="16">
        <f t="shared" si="0"/>
        <v>0</v>
      </c>
    </row>
    <row r="21" spans="1:86" ht="11.25" customHeight="1" outlineLevel="3" x14ac:dyDescent="0.2">
      <c r="A21" s="13"/>
      <c r="B21" s="40" t="s">
        <v>156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51"/>
      <c r="AB21" s="16">
        <f t="shared" si="0"/>
        <v>0</v>
      </c>
    </row>
    <row r="22" spans="1:86" s="19" customFormat="1" ht="99.9" customHeight="1" outlineLevel="4" x14ac:dyDescent="0.2">
      <c r="A22" s="32" t="s">
        <v>157</v>
      </c>
      <c r="B22" s="21" t="s">
        <v>158</v>
      </c>
      <c r="C22" s="34"/>
      <c r="D22" s="23">
        <v>1982</v>
      </c>
      <c r="E22" s="25">
        <v>4650118155862</v>
      </c>
      <c r="F22" s="24" t="s">
        <v>159</v>
      </c>
      <c r="G22" s="24" t="s">
        <v>43</v>
      </c>
      <c r="H22" s="24"/>
      <c r="I22" s="24" t="s">
        <v>45</v>
      </c>
      <c r="J22" s="24" t="s">
        <v>160</v>
      </c>
      <c r="K22" s="24"/>
      <c r="L22" s="24"/>
      <c r="M22" s="24"/>
      <c r="N22" s="24"/>
      <c r="O22" s="24"/>
      <c r="P22" s="24"/>
      <c r="Q22" s="24" t="s">
        <v>93</v>
      </c>
      <c r="R22" s="24"/>
      <c r="S22" s="24"/>
      <c r="T22" s="24"/>
      <c r="U22" s="24"/>
      <c r="V22" s="25">
        <v>10</v>
      </c>
      <c r="W22" s="24"/>
      <c r="X22" s="27">
        <v>20</v>
      </c>
      <c r="Y22" s="39"/>
      <c r="Z22" s="29">
        <v>65</v>
      </c>
      <c r="AA22" s="50">
        <v>32.5</v>
      </c>
      <c r="AB22" s="36">
        <f t="shared" si="0"/>
        <v>0</v>
      </c>
      <c r="AE22" s="53" t="s">
        <v>161</v>
      </c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</row>
    <row r="23" spans="1:86" s="19" customFormat="1" ht="99.9" customHeight="1" outlineLevel="4" x14ac:dyDescent="0.2">
      <c r="A23" s="32" t="s">
        <v>162</v>
      </c>
      <c r="B23" s="21" t="s">
        <v>163</v>
      </c>
      <c r="C23" s="34"/>
      <c r="D23" s="41">
        <v>822</v>
      </c>
      <c r="E23" s="25">
        <v>4630112016833</v>
      </c>
      <c r="F23" s="24" t="s">
        <v>159</v>
      </c>
      <c r="G23" s="24" t="s">
        <v>43</v>
      </c>
      <c r="H23" s="24"/>
      <c r="I23" s="24" t="s">
        <v>91</v>
      </c>
      <c r="J23" s="24" t="s">
        <v>164</v>
      </c>
      <c r="K23" s="24"/>
      <c r="L23" s="24"/>
      <c r="M23" s="24"/>
      <c r="N23" s="24" t="s">
        <v>93</v>
      </c>
      <c r="O23" s="24"/>
      <c r="P23" s="24"/>
      <c r="Q23" s="24" t="s">
        <v>93</v>
      </c>
      <c r="R23" s="24"/>
      <c r="S23" s="24"/>
      <c r="T23" s="24"/>
      <c r="U23" s="24"/>
      <c r="V23" s="25">
        <v>10</v>
      </c>
      <c r="W23" s="24"/>
      <c r="X23" s="27">
        <v>20</v>
      </c>
      <c r="Y23" s="39"/>
      <c r="Z23" s="29">
        <v>54</v>
      </c>
      <c r="AA23" s="50">
        <v>29.7</v>
      </c>
      <c r="AB23" s="36">
        <f t="shared" si="0"/>
        <v>0</v>
      </c>
      <c r="AE23" s="31" t="s">
        <v>165</v>
      </c>
    </row>
    <row r="24" spans="1:86" s="19" customFormat="1" ht="99.9" customHeight="1" outlineLevel="4" x14ac:dyDescent="0.2">
      <c r="A24" s="32" t="s">
        <v>166</v>
      </c>
      <c r="B24" s="21" t="s">
        <v>167</v>
      </c>
      <c r="C24" s="34"/>
      <c r="D24" s="23">
        <v>2312</v>
      </c>
      <c r="E24" s="25">
        <v>4630112025699</v>
      </c>
      <c r="F24" s="24" t="s">
        <v>159</v>
      </c>
      <c r="G24" s="24" t="s">
        <v>43</v>
      </c>
      <c r="H24" s="24"/>
      <c r="I24" s="24" t="s">
        <v>91</v>
      </c>
      <c r="J24" s="24" t="s">
        <v>168</v>
      </c>
      <c r="K24" s="24"/>
      <c r="L24" s="24"/>
      <c r="M24" s="24"/>
      <c r="N24" s="24"/>
      <c r="O24" s="24"/>
      <c r="P24" s="24"/>
      <c r="Q24" s="24" t="s">
        <v>93</v>
      </c>
      <c r="R24" s="24" t="s">
        <v>93</v>
      </c>
      <c r="S24" s="24"/>
      <c r="T24" s="24"/>
      <c r="U24" s="24"/>
      <c r="V24" s="25">
        <v>10</v>
      </c>
      <c r="W24" s="24"/>
      <c r="X24" s="27">
        <v>20</v>
      </c>
      <c r="Y24" s="39"/>
      <c r="Z24" s="29">
        <v>54</v>
      </c>
      <c r="AA24" s="50">
        <v>29.7</v>
      </c>
      <c r="AB24" s="36">
        <f t="shared" si="0"/>
        <v>0</v>
      </c>
      <c r="AE24" s="31" t="s">
        <v>165</v>
      </c>
    </row>
    <row r="25" spans="1:86" s="19" customFormat="1" ht="99.9" customHeight="1" outlineLevel="4" x14ac:dyDescent="0.2">
      <c r="A25" s="32" t="s">
        <v>169</v>
      </c>
      <c r="B25" s="21" t="s">
        <v>170</v>
      </c>
      <c r="C25" s="34"/>
      <c r="D25" s="23">
        <v>4677</v>
      </c>
      <c r="E25" s="44">
        <v>4630112034554</v>
      </c>
      <c r="F25" s="24" t="s">
        <v>159</v>
      </c>
      <c r="G25" s="24" t="s">
        <v>43</v>
      </c>
      <c r="H25" s="24"/>
      <c r="I25" s="24" t="s">
        <v>91</v>
      </c>
      <c r="J25" s="24" t="s">
        <v>160</v>
      </c>
      <c r="K25" s="24"/>
      <c r="L25" s="24"/>
      <c r="M25" s="24"/>
      <c r="N25" s="24" t="s">
        <v>93</v>
      </c>
      <c r="O25" s="24"/>
      <c r="P25" s="24"/>
      <c r="Q25" s="24" t="s">
        <v>93</v>
      </c>
      <c r="R25" s="24"/>
      <c r="S25" s="24"/>
      <c r="T25" s="24"/>
      <c r="U25" s="24"/>
      <c r="V25" s="25">
        <v>10</v>
      </c>
      <c r="W25" s="24"/>
      <c r="X25" s="27">
        <v>20</v>
      </c>
      <c r="Y25" s="39"/>
      <c r="Z25" s="29">
        <v>54</v>
      </c>
      <c r="AA25" s="50">
        <v>27</v>
      </c>
      <c r="AB25" s="36">
        <f t="shared" si="0"/>
        <v>0</v>
      </c>
      <c r="AE25" s="31" t="s">
        <v>165</v>
      </c>
    </row>
    <row r="26" spans="1:86" s="19" customFormat="1" ht="99.9" customHeight="1" outlineLevel="4" x14ac:dyDescent="0.2">
      <c r="A26" s="32" t="s">
        <v>171</v>
      </c>
      <c r="B26" s="21" t="s">
        <v>172</v>
      </c>
      <c r="C26" s="34"/>
      <c r="D26" s="23">
        <v>4364</v>
      </c>
      <c r="E26" s="25">
        <v>4630112036220</v>
      </c>
      <c r="F26" s="24" t="s">
        <v>159</v>
      </c>
      <c r="G26" s="24" t="s">
        <v>43</v>
      </c>
      <c r="H26" s="24"/>
      <c r="I26" s="24" t="s">
        <v>91</v>
      </c>
      <c r="J26" s="24" t="s">
        <v>160</v>
      </c>
      <c r="K26" s="24"/>
      <c r="L26" s="24"/>
      <c r="M26" s="24"/>
      <c r="N26" s="24" t="s">
        <v>93</v>
      </c>
      <c r="O26" s="24"/>
      <c r="P26" s="24"/>
      <c r="Q26" s="24" t="s">
        <v>93</v>
      </c>
      <c r="R26" s="24"/>
      <c r="S26" s="24"/>
      <c r="T26" s="24"/>
      <c r="U26" s="24"/>
      <c r="V26" s="25">
        <v>10</v>
      </c>
      <c r="W26" s="24"/>
      <c r="X26" s="27">
        <v>20</v>
      </c>
      <c r="Y26" s="39"/>
      <c r="Z26" s="29">
        <v>54</v>
      </c>
      <c r="AA26" s="50">
        <v>27</v>
      </c>
      <c r="AB26" s="36">
        <f t="shared" si="0"/>
        <v>0</v>
      </c>
      <c r="AE26" s="31" t="s">
        <v>165</v>
      </c>
    </row>
    <row r="27" spans="1:86" s="19" customFormat="1" ht="99.9" customHeight="1" outlineLevel="4" x14ac:dyDescent="0.2">
      <c r="A27" s="32" t="s">
        <v>173</v>
      </c>
      <c r="B27" s="21" t="s">
        <v>174</v>
      </c>
      <c r="C27" s="45" t="s">
        <v>175</v>
      </c>
      <c r="D27" s="23">
        <v>5301</v>
      </c>
      <c r="E27" s="25">
        <v>4630112036237</v>
      </c>
      <c r="F27" s="24" t="s">
        <v>159</v>
      </c>
      <c r="G27" s="24" t="s">
        <v>43</v>
      </c>
      <c r="H27" s="24"/>
      <c r="I27" s="24" t="s">
        <v>91</v>
      </c>
      <c r="J27" s="24" t="s">
        <v>92</v>
      </c>
      <c r="K27" s="24"/>
      <c r="L27" s="24"/>
      <c r="M27" s="24"/>
      <c r="N27" s="24" t="s">
        <v>93</v>
      </c>
      <c r="O27" s="24"/>
      <c r="P27" s="24"/>
      <c r="Q27" s="24" t="s">
        <v>93</v>
      </c>
      <c r="R27" s="24"/>
      <c r="S27" s="24"/>
      <c r="T27" s="24"/>
      <c r="U27" s="24"/>
      <c r="V27" s="25">
        <v>10</v>
      </c>
      <c r="W27" s="24"/>
      <c r="X27" s="27">
        <v>20</v>
      </c>
      <c r="Y27" s="39"/>
      <c r="Z27" s="29">
        <v>54</v>
      </c>
      <c r="AA27" s="50">
        <v>27</v>
      </c>
      <c r="AB27" s="36">
        <f t="shared" si="0"/>
        <v>0</v>
      </c>
    </row>
    <row r="28" spans="1:86" ht="11.25" customHeight="1" outlineLevel="3" x14ac:dyDescent="0.2">
      <c r="A28" s="13"/>
      <c r="B28" s="40" t="s">
        <v>176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51"/>
      <c r="AB28" s="16">
        <f t="shared" si="0"/>
        <v>0</v>
      </c>
    </row>
    <row r="29" spans="1:86" s="19" customFormat="1" ht="99.9" customHeight="1" outlineLevel="4" x14ac:dyDescent="0.2">
      <c r="A29" s="32" t="s">
        <v>177</v>
      </c>
      <c r="B29" s="21" t="s">
        <v>178</v>
      </c>
      <c r="C29" s="34"/>
      <c r="D29" s="41">
        <v>707</v>
      </c>
      <c r="E29" s="24"/>
      <c r="F29" s="24" t="s">
        <v>90</v>
      </c>
      <c r="G29" s="24" t="s">
        <v>43</v>
      </c>
      <c r="H29" s="24"/>
      <c r="I29" s="24" t="s">
        <v>91</v>
      </c>
      <c r="J29" s="24" t="s">
        <v>92</v>
      </c>
      <c r="K29" s="24"/>
      <c r="L29" s="24"/>
      <c r="M29" s="24"/>
      <c r="N29" s="24" t="s">
        <v>93</v>
      </c>
      <c r="O29" s="24"/>
      <c r="P29" s="24"/>
      <c r="Q29" s="24" t="s">
        <v>93</v>
      </c>
      <c r="R29" s="24" t="s">
        <v>93</v>
      </c>
      <c r="S29" s="24"/>
      <c r="T29" s="24"/>
      <c r="U29" s="24"/>
      <c r="V29" s="25">
        <v>10</v>
      </c>
      <c r="W29" s="24"/>
      <c r="X29" s="27">
        <v>20</v>
      </c>
      <c r="Y29" s="39"/>
      <c r="Z29" s="29">
        <v>37</v>
      </c>
      <c r="AA29" s="50">
        <v>14.8</v>
      </c>
      <c r="AB29" s="36">
        <f t="shared" si="0"/>
        <v>0</v>
      </c>
      <c r="AE29" s="31" t="s">
        <v>104</v>
      </c>
    </row>
    <row r="30" spans="1:86" s="19" customFormat="1" ht="99.9" customHeight="1" outlineLevel="4" x14ac:dyDescent="0.2">
      <c r="A30" s="32" t="s">
        <v>179</v>
      </c>
      <c r="B30" s="21" t="s">
        <v>180</v>
      </c>
      <c r="C30" s="34"/>
      <c r="D30" s="41">
        <v>568</v>
      </c>
      <c r="E30" s="24" t="s">
        <v>181</v>
      </c>
      <c r="F30" s="24" t="s">
        <v>90</v>
      </c>
      <c r="G30" s="24" t="s">
        <v>43</v>
      </c>
      <c r="H30" s="24"/>
      <c r="I30" s="24" t="s">
        <v>91</v>
      </c>
      <c r="J30" s="24" t="s">
        <v>92</v>
      </c>
      <c r="K30" s="24"/>
      <c r="L30" s="24"/>
      <c r="M30" s="24"/>
      <c r="N30" s="24"/>
      <c r="O30" s="24"/>
      <c r="P30" s="24"/>
      <c r="Q30" s="24" t="s">
        <v>93</v>
      </c>
      <c r="R30" s="24" t="s">
        <v>93</v>
      </c>
      <c r="S30" s="24"/>
      <c r="T30" s="24"/>
      <c r="U30" s="24"/>
      <c r="V30" s="25">
        <v>10</v>
      </c>
      <c r="W30" s="24"/>
      <c r="X30" s="27">
        <v>20</v>
      </c>
      <c r="Y30" s="39"/>
      <c r="Z30" s="29">
        <v>37</v>
      </c>
      <c r="AA30" s="50">
        <v>14.8</v>
      </c>
      <c r="AB30" s="36">
        <f t="shared" si="0"/>
        <v>0</v>
      </c>
    </row>
    <row r="31" spans="1:86" s="19" customFormat="1" ht="99.9" customHeight="1" outlineLevel="4" x14ac:dyDescent="0.2">
      <c r="A31" s="32" t="s">
        <v>182</v>
      </c>
      <c r="B31" s="21" t="s">
        <v>183</v>
      </c>
      <c r="C31" s="34"/>
      <c r="D31" s="23">
        <v>2104</v>
      </c>
      <c r="E31" s="24" t="s">
        <v>184</v>
      </c>
      <c r="F31" s="24" t="s">
        <v>90</v>
      </c>
      <c r="G31" s="24" t="s">
        <v>43</v>
      </c>
      <c r="H31" s="24"/>
      <c r="I31" s="24" t="s">
        <v>91</v>
      </c>
      <c r="J31" s="24" t="s">
        <v>92</v>
      </c>
      <c r="K31" s="24"/>
      <c r="L31" s="24"/>
      <c r="M31" s="24"/>
      <c r="N31" s="24"/>
      <c r="O31" s="24"/>
      <c r="P31" s="24"/>
      <c r="Q31" s="24" t="s">
        <v>93</v>
      </c>
      <c r="R31" s="24" t="s">
        <v>93</v>
      </c>
      <c r="S31" s="24"/>
      <c r="T31" s="24"/>
      <c r="U31" s="24"/>
      <c r="V31" s="25">
        <v>10</v>
      </c>
      <c r="W31" s="24"/>
      <c r="X31" s="27">
        <v>20</v>
      </c>
      <c r="Y31" s="39"/>
      <c r="Z31" s="29">
        <v>37</v>
      </c>
      <c r="AA31" s="50">
        <v>18.5</v>
      </c>
      <c r="AB31" s="36">
        <f t="shared" si="0"/>
        <v>0</v>
      </c>
    </row>
    <row r="32" spans="1:86" s="19" customFormat="1" ht="99.9" customHeight="1" outlineLevel="4" x14ac:dyDescent="0.2">
      <c r="A32" s="32" t="s">
        <v>185</v>
      </c>
      <c r="B32" s="21" t="s">
        <v>186</v>
      </c>
      <c r="C32" s="34"/>
      <c r="D32" s="23">
        <v>2212</v>
      </c>
      <c r="E32" s="24" t="s">
        <v>187</v>
      </c>
      <c r="F32" s="24" t="s">
        <v>90</v>
      </c>
      <c r="G32" s="24" t="s">
        <v>43</v>
      </c>
      <c r="H32" s="24"/>
      <c r="I32" s="24" t="s">
        <v>91</v>
      </c>
      <c r="J32" s="24" t="s">
        <v>92</v>
      </c>
      <c r="K32" s="24"/>
      <c r="L32" s="24"/>
      <c r="M32" s="24"/>
      <c r="N32" s="24"/>
      <c r="O32" s="24"/>
      <c r="P32" s="24"/>
      <c r="Q32" s="24" t="s">
        <v>93</v>
      </c>
      <c r="R32" s="24" t="s">
        <v>93</v>
      </c>
      <c r="S32" s="24"/>
      <c r="T32" s="24"/>
      <c r="U32" s="24"/>
      <c r="V32" s="25">
        <v>10</v>
      </c>
      <c r="W32" s="24"/>
      <c r="X32" s="27">
        <v>20</v>
      </c>
      <c r="Y32" s="39"/>
      <c r="Z32" s="29">
        <v>37</v>
      </c>
      <c r="AA32" s="50">
        <v>18.5</v>
      </c>
      <c r="AB32" s="36">
        <f t="shared" si="0"/>
        <v>0</v>
      </c>
    </row>
    <row r="33" spans="1:31" s="19" customFormat="1" ht="99.9" customHeight="1" outlineLevel="4" x14ac:dyDescent="0.2">
      <c r="A33" s="32" t="s">
        <v>188</v>
      </c>
      <c r="B33" s="21" t="s">
        <v>189</v>
      </c>
      <c r="C33" s="34"/>
      <c r="D33" s="23">
        <v>3456</v>
      </c>
      <c r="E33" s="25">
        <v>4630076991863</v>
      </c>
      <c r="F33" s="24" t="s">
        <v>90</v>
      </c>
      <c r="G33" s="24" t="s">
        <v>43</v>
      </c>
      <c r="H33" s="24"/>
      <c r="I33" s="24" t="s">
        <v>91</v>
      </c>
      <c r="J33" s="24" t="s">
        <v>92</v>
      </c>
      <c r="K33" s="24"/>
      <c r="L33" s="24"/>
      <c r="M33" s="24"/>
      <c r="N33" s="24"/>
      <c r="O33" s="24"/>
      <c r="P33" s="24"/>
      <c r="Q33" s="24" t="s">
        <v>93</v>
      </c>
      <c r="R33" s="24" t="s">
        <v>93</v>
      </c>
      <c r="S33" s="24"/>
      <c r="T33" s="24"/>
      <c r="U33" s="24"/>
      <c r="V33" s="25">
        <v>10</v>
      </c>
      <c r="W33" s="24"/>
      <c r="X33" s="27">
        <v>20</v>
      </c>
      <c r="Y33" s="39"/>
      <c r="Z33" s="29">
        <v>37</v>
      </c>
      <c r="AA33" s="50">
        <v>18.5</v>
      </c>
      <c r="AB33" s="36">
        <f t="shared" si="0"/>
        <v>0</v>
      </c>
    </row>
    <row r="34" spans="1:31" s="19" customFormat="1" ht="99.9" customHeight="1" outlineLevel="4" x14ac:dyDescent="0.2">
      <c r="A34" s="32" t="s">
        <v>190</v>
      </c>
      <c r="B34" s="21" t="s">
        <v>191</v>
      </c>
      <c r="C34" s="34"/>
      <c r="D34" s="23">
        <v>1457</v>
      </c>
      <c r="E34" s="25">
        <v>4630112014679</v>
      </c>
      <c r="F34" s="24" t="s">
        <v>90</v>
      </c>
      <c r="G34" s="24" t="s">
        <v>43</v>
      </c>
      <c r="H34" s="24"/>
      <c r="I34" s="24" t="s">
        <v>91</v>
      </c>
      <c r="J34" s="24" t="s">
        <v>192</v>
      </c>
      <c r="K34" s="24"/>
      <c r="L34" s="24"/>
      <c r="M34" s="24"/>
      <c r="N34" s="24"/>
      <c r="O34" s="24"/>
      <c r="P34" s="24"/>
      <c r="Q34" s="24" t="s">
        <v>93</v>
      </c>
      <c r="R34" s="24" t="s">
        <v>93</v>
      </c>
      <c r="S34" s="24"/>
      <c r="T34" s="24"/>
      <c r="U34" s="24"/>
      <c r="V34" s="25">
        <v>10</v>
      </c>
      <c r="W34" s="24"/>
      <c r="X34" s="27">
        <v>20</v>
      </c>
      <c r="Y34" s="39"/>
      <c r="Z34" s="29">
        <v>37</v>
      </c>
      <c r="AA34" s="50">
        <v>20.350000000000001</v>
      </c>
      <c r="AB34" s="36">
        <f t="shared" si="0"/>
        <v>0</v>
      </c>
    </row>
    <row r="35" spans="1:31" s="19" customFormat="1" ht="99.9" customHeight="1" outlineLevel="4" x14ac:dyDescent="0.2">
      <c r="A35" s="32" t="s">
        <v>193</v>
      </c>
      <c r="B35" s="21" t="s">
        <v>194</v>
      </c>
      <c r="C35" s="34"/>
      <c r="D35" s="23">
        <v>1372</v>
      </c>
      <c r="E35" s="25">
        <v>4630112018622</v>
      </c>
      <c r="F35" s="24" t="s">
        <v>90</v>
      </c>
      <c r="G35" s="24" t="s">
        <v>43</v>
      </c>
      <c r="H35" s="24"/>
      <c r="I35" s="24" t="s">
        <v>91</v>
      </c>
      <c r="J35" s="24" t="s">
        <v>192</v>
      </c>
      <c r="K35" s="24"/>
      <c r="L35" s="24"/>
      <c r="M35" s="24"/>
      <c r="N35" s="24" t="s">
        <v>93</v>
      </c>
      <c r="O35" s="24"/>
      <c r="P35" s="24"/>
      <c r="Q35" s="24" t="s">
        <v>93</v>
      </c>
      <c r="R35" s="24"/>
      <c r="S35" s="24"/>
      <c r="T35" s="24"/>
      <c r="U35" s="24"/>
      <c r="V35" s="25">
        <v>10</v>
      </c>
      <c r="W35" s="24"/>
      <c r="X35" s="27">
        <v>20</v>
      </c>
      <c r="Y35" s="39"/>
      <c r="Z35" s="29">
        <v>37</v>
      </c>
      <c r="AA35" s="50">
        <v>18.5</v>
      </c>
      <c r="AB35" s="36">
        <f t="shared" si="0"/>
        <v>0</v>
      </c>
    </row>
    <row r="36" spans="1:31" s="19" customFormat="1" ht="99.9" customHeight="1" outlineLevel="4" x14ac:dyDescent="0.2">
      <c r="A36" s="32" t="s">
        <v>195</v>
      </c>
      <c r="B36" s="21" t="s">
        <v>196</v>
      </c>
      <c r="C36" s="34"/>
      <c r="D36" s="41">
        <v>237</v>
      </c>
      <c r="E36" s="25">
        <v>4630112019124</v>
      </c>
      <c r="F36" s="24" t="s">
        <v>90</v>
      </c>
      <c r="G36" s="24" t="s">
        <v>43</v>
      </c>
      <c r="H36" s="24"/>
      <c r="I36" s="24" t="s">
        <v>91</v>
      </c>
      <c r="J36" s="24" t="s">
        <v>192</v>
      </c>
      <c r="K36" s="24"/>
      <c r="L36" s="24"/>
      <c r="M36" s="24"/>
      <c r="N36" s="24"/>
      <c r="O36" s="24"/>
      <c r="P36" s="24"/>
      <c r="Q36" s="24" t="s">
        <v>93</v>
      </c>
      <c r="R36" s="24" t="s">
        <v>93</v>
      </c>
      <c r="S36" s="24"/>
      <c r="T36" s="24"/>
      <c r="U36" s="24"/>
      <c r="V36" s="25">
        <v>10</v>
      </c>
      <c r="W36" s="24"/>
      <c r="X36" s="27">
        <v>20</v>
      </c>
      <c r="Y36" s="39"/>
      <c r="Z36" s="29">
        <v>37</v>
      </c>
      <c r="AA36" s="50">
        <v>14.8</v>
      </c>
      <c r="AB36" s="36">
        <f t="shared" si="0"/>
        <v>0</v>
      </c>
    </row>
    <row r="37" spans="1:31" s="19" customFormat="1" ht="99.9" customHeight="1" outlineLevel="4" x14ac:dyDescent="0.2">
      <c r="A37" s="32" t="s">
        <v>197</v>
      </c>
      <c r="B37" s="21" t="s">
        <v>198</v>
      </c>
      <c r="C37" s="34"/>
      <c r="D37" s="41">
        <v>270</v>
      </c>
      <c r="E37" s="25">
        <v>4630112019131</v>
      </c>
      <c r="F37" s="24" t="s">
        <v>90</v>
      </c>
      <c r="G37" s="24" t="s">
        <v>43</v>
      </c>
      <c r="H37" s="24"/>
      <c r="I37" s="24" t="s">
        <v>91</v>
      </c>
      <c r="J37" s="24" t="s">
        <v>192</v>
      </c>
      <c r="K37" s="24"/>
      <c r="L37" s="24"/>
      <c r="M37" s="24"/>
      <c r="N37" s="24"/>
      <c r="O37" s="24"/>
      <c r="P37" s="24"/>
      <c r="Q37" s="24" t="s">
        <v>93</v>
      </c>
      <c r="R37" s="24" t="s">
        <v>93</v>
      </c>
      <c r="S37" s="24"/>
      <c r="T37" s="24"/>
      <c r="U37" s="24"/>
      <c r="V37" s="25">
        <v>10</v>
      </c>
      <c r="W37" s="24"/>
      <c r="X37" s="27">
        <v>20</v>
      </c>
      <c r="Y37" s="39"/>
      <c r="Z37" s="29">
        <v>37</v>
      </c>
      <c r="AA37" s="50">
        <v>18.5</v>
      </c>
      <c r="AB37" s="36">
        <f t="shared" si="0"/>
        <v>0</v>
      </c>
    </row>
    <row r="38" spans="1:31" s="19" customFormat="1" ht="99.9" customHeight="1" outlineLevel="4" x14ac:dyDescent="0.2">
      <c r="A38" s="32" t="s">
        <v>199</v>
      </c>
      <c r="B38" s="21" t="s">
        <v>200</v>
      </c>
      <c r="C38" s="34"/>
      <c r="D38" s="41">
        <v>337</v>
      </c>
      <c r="E38" s="25">
        <v>4630112023176</v>
      </c>
      <c r="F38" s="24" t="s">
        <v>90</v>
      </c>
      <c r="G38" s="24" t="s">
        <v>43</v>
      </c>
      <c r="H38" s="24"/>
      <c r="I38" s="24" t="s">
        <v>91</v>
      </c>
      <c r="J38" s="24" t="s">
        <v>192</v>
      </c>
      <c r="K38" s="24"/>
      <c r="L38" s="24"/>
      <c r="M38" s="24"/>
      <c r="N38" s="24"/>
      <c r="O38" s="24"/>
      <c r="P38" s="24"/>
      <c r="Q38" s="24" t="s">
        <v>93</v>
      </c>
      <c r="R38" s="24" t="s">
        <v>93</v>
      </c>
      <c r="S38" s="24"/>
      <c r="T38" s="24"/>
      <c r="U38" s="24"/>
      <c r="V38" s="25">
        <v>10</v>
      </c>
      <c r="W38" s="24"/>
      <c r="X38" s="27">
        <v>20</v>
      </c>
      <c r="Y38" s="39"/>
      <c r="Z38" s="29">
        <v>37</v>
      </c>
      <c r="AA38" s="50">
        <v>14.8</v>
      </c>
      <c r="AB38" s="36">
        <f t="shared" si="0"/>
        <v>0</v>
      </c>
      <c r="AE38" s="31" t="s">
        <v>201</v>
      </c>
    </row>
    <row r="39" spans="1:31" s="19" customFormat="1" ht="99.9" customHeight="1" outlineLevel="4" x14ac:dyDescent="0.2">
      <c r="A39" s="32" t="s">
        <v>202</v>
      </c>
      <c r="B39" s="21" t="s">
        <v>203</v>
      </c>
      <c r="C39" s="34"/>
      <c r="D39" s="23">
        <v>2316</v>
      </c>
      <c r="E39" s="25">
        <v>4630112023183</v>
      </c>
      <c r="F39" s="24" t="s">
        <v>90</v>
      </c>
      <c r="G39" s="24" t="s">
        <v>43</v>
      </c>
      <c r="H39" s="24"/>
      <c r="I39" s="24" t="s">
        <v>91</v>
      </c>
      <c r="J39" s="24" t="s">
        <v>192</v>
      </c>
      <c r="K39" s="24"/>
      <c r="L39" s="24"/>
      <c r="M39" s="24"/>
      <c r="N39" s="24"/>
      <c r="O39" s="24"/>
      <c r="P39" s="24"/>
      <c r="Q39" s="24" t="s">
        <v>93</v>
      </c>
      <c r="R39" s="24" t="s">
        <v>93</v>
      </c>
      <c r="S39" s="24"/>
      <c r="T39" s="24"/>
      <c r="U39" s="24"/>
      <c r="V39" s="25">
        <v>10</v>
      </c>
      <c r="W39" s="24"/>
      <c r="X39" s="27">
        <v>20</v>
      </c>
      <c r="Y39" s="39"/>
      <c r="Z39" s="29">
        <v>37</v>
      </c>
      <c r="AA39" s="50">
        <v>18.5</v>
      </c>
      <c r="AB39" s="36">
        <f t="shared" si="0"/>
        <v>0</v>
      </c>
      <c r="AE39" s="31" t="s">
        <v>201</v>
      </c>
    </row>
    <row r="40" spans="1:31" s="19" customFormat="1" ht="99.9" customHeight="1" outlineLevel="4" x14ac:dyDescent="0.2">
      <c r="A40" s="32" t="s">
        <v>204</v>
      </c>
      <c r="B40" s="21" t="s">
        <v>205</v>
      </c>
      <c r="C40" s="34"/>
      <c r="D40" s="41">
        <v>953</v>
      </c>
      <c r="E40" s="25">
        <v>4630112025354</v>
      </c>
      <c r="F40" s="24" t="s">
        <v>90</v>
      </c>
      <c r="G40" s="24" t="s">
        <v>43</v>
      </c>
      <c r="H40" s="24"/>
      <c r="I40" s="24" t="s">
        <v>91</v>
      </c>
      <c r="J40" s="24" t="s">
        <v>192</v>
      </c>
      <c r="K40" s="24"/>
      <c r="L40" s="24"/>
      <c r="M40" s="24"/>
      <c r="N40" s="24"/>
      <c r="O40" s="24"/>
      <c r="P40" s="24"/>
      <c r="Q40" s="24" t="s">
        <v>93</v>
      </c>
      <c r="R40" s="24" t="s">
        <v>93</v>
      </c>
      <c r="S40" s="24"/>
      <c r="T40" s="24"/>
      <c r="U40" s="24"/>
      <c r="V40" s="25">
        <v>10</v>
      </c>
      <c r="W40" s="24"/>
      <c r="X40" s="27">
        <v>20</v>
      </c>
      <c r="Y40" s="39"/>
      <c r="Z40" s="29">
        <v>37</v>
      </c>
      <c r="AA40" s="50">
        <v>18.5</v>
      </c>
      <c r="AB40" s="36">
        <f t="shared" si="0"/>
        <v>0</v>
      </c>
      <c r="AE40" s="31" t="s">
        <v>201</v>
      </c>
    </row>
    <row r="41" spans="1:31" s="19" customFormat="1" ht="99.9" customHeight="1" outlineLevel="4" x14ac:dyDescent="0.2">
      <c r="A41" s="32" t="s">
        <v>206</v>
      </c>
      <c r="B41" s="21" t="s">
        <v>207</v>
      </c>
      <c r="C41" s="34"/>
      <c r="D41" s="23">
        <v>3032</v>
      </c>
      <c r="E41" s="25">
        <v>4630112025804</v>
      </c>
      <c r="F41" s="24" t="s">
        <v>90</v>
      </c>
      <c r="G41" s="24" t="s">
        <v>43</v>
      </c>
      <c r="H41" s="24"/>
      <c r="I41" s="24" t="s">
        <v>91</v>
      </c>
      <c r="J41" s="24" t="s">
        <v>192</v>
      </c>
      <c r="K41" s="24"/>
      <c r="L41" s="24"/>
      <c r="M41" s="24"/>
      <c r="N41" s="24" t="s">
        <v>93</v>
      </c>
      <c r="O41" s="24"/>
      <c r="P41" s="24"/>
      <c r="Q41" s="24" t="s">
        <v>93</v>
      </c>
      <c r="R41" s="24"/>
      <c r="S41" s="24"/>
      <c r="T41" s="24"/>
      <c r="U41" s="24"/>
      <c r="V41" s="25">
        <v>10</v>
      </c>
      <c r="W41" s="24"/>
      <c r="X41" s="27">
        <v>20</v>
      </c>
      <c r="Y41" s="39"/>
      <c r="Z41" s="29">
        <v>37</v>
      </c>
      <c r="AA41" s="50">
        <v>18.5</v>
      </c>
      <c r="AB41" s="36">
        <f t="shared" si="0"/>
        <v>0</v>
      </c>
    </row>
    <row r="42" spans="1:31" s="19" customFormat="1" ht="99.9" customHeight="1" outlineLevel="4" x14ac:dyDescent="0.2">
      <c r="A42" s="32" t="s">
        <v>208</v>
      </c>
      <c r="B42" s="21" t="s">
        <v>209</v>
      </c>
      <c r="C42" s="34"/>
      <c r="D42" s="23">
        <v>3606</v>
      </c>
      <c r="E42" s="44">
        <v>4630112034141</v>
      </c>
      <c r="F42" s="24" t="s">
        <v>90</v>
      </c>
      <c r="G42" s="24" t="s">
        <v>43</v>
      </c>
      <c r="H42" s="24"/>
      <c r="I42" s="24" t="s">
        <v>91</v>
      </c>
      <c r="J42" s="24" t="s">
        <v>92</v>
      </c>
      <c r="K42" s="24"/>
      <c r="L42" s="24"/>
      <c r="M42" s="24"/>
      <c r="N42" s="24"/>
      <c r="O42" s="24"/>
      <c r="P42" s="24"/>
      <c r="Q42" s="24" t="s">
        <v>93</v>
      </c>
      <c r="R42" s="24" t="s">
        <v>93</v>
      </c>
      <c r="S42" s="24"/>
      <c r="T42" s="24"/>
      <c r="U42" s="24"/>
      <c r="V42" s="25">
        <v>10</v>
      </c>
      <c r="W42" s="24"/>
      <c r="X42" s="27">
        <v>20</v>
      </c>
      <c r="Y42" s="39"/>
      <c r="Z42" s="29">
        <v>37</v>
      </c>
      <c r="AA42" s="50">
        <v>20.350000000000001</v>
      </c>
      <c r="AB42" s="36">
        <f t="shared" si="0"/>
        <v>0</v>
      </c>
      <c r="AE42" s="31" t="s">
        <v>104</v>
      </c>
    </row>
    <row r="43" spans="1:31" s="19" customFormat="1" ht="99.9" customHeight="1" outlineLevel="4" x14ac:dyDescent="0.2">
      <c r="A43" s="32" t="s">
        <v>210</v>
      </c>
      <c r="B43" s="21" t="s">
        <v>211</v>
      </c>
      <c r="C43" s="34"/>
      <c r="D43" s="23">
        <v>3552</v>
      </c>
      <c r="E43" s="25">
        <v>4630112034158</v>
      </c>
      <c r="F43" s="24" t="s">
        <v>90</v>
      </c>
      <c r="G43" s="24" t="s">
        <v>43</v>
      </c>
      <c r="H43" s="24"/>
      <c r="I43" s="24" t="s">
        <v>91</v>
      </c>
      <c r="J43" s="24" t="s">
        <v>92</v>
      </c>
      <c r="K43" s="24"/>
      <c r="L43" s="24"/>
      <c r="M43" s="24"/>
      <c r="N43" s="24"/>
      <c r="O43" s="24"/>
      <c r="P43" s="24"/>
      <c r="Q43" s="24" t="s">
        <v>93</v>
      </c>
      <c r="R43" s="24" t="s">
        <v>93</v>
      </c>
      <c r="S43" s="24"/>
      <c r="T43" s="24"/>
      <c r="U43" s="24"/>
      <c r="V43" s="25">
        <v>10</v>
      </c>
      <c r="W43" s="24"/>
      <c r="X43" s="27">
        <v>20</v>
      </c>
      <c r="Y43" s="39"/>
      <c r="Z43" s="29">
        <v>37</v>
      </c>
      <c r="AA43" s="50">
        <v>20.350000000000001</v>
      </c>
      <c r="AB43" s="36">
        <f t="shared" si="0"/>
        <v>0</v>
      </c>
      <c r="AE43" s="31" t="s">
        <v>104</v>
      </c>
    </row>
    <row r="44" spans="1:31" s="19" customFormat="1" ht="99.9" customHeight="1" outlineLevel="4" x14ac:dyDescent="0.2">
      <c r="A44" s="32" t="s">
        <v>212</v>
      </c>
      <c r="B44" s="21" t="s">
        <v>213</v>
      </c>
      <c r="C44" s="34"/>
      <c r="D44" s="23">
        <v>2814</v>
      </c>
      <c r="E44" s="25">
        <v>4630112034325</v>
      </c>
      <c r="F44" s="24" t="s">
        <v>90</v>
      </c>
      <c r="G44" s="24" t="s">
        <v>43</v>
      </c>
      <c r="H44" s="24"/>
      <c r="I44" s="24" t="s">
        <v>91</v>
      </c>
      <c r="J44" s="24" t="s">
        <v>92</v>
      </c>
      <c r="K44" s="24"/>
      <c r="L44" s="24"/>
      <c r="M44" s="24"/>
      <c r="N44" s="24"/>
      <c r="O44" s="24"/>
      <c r="P44" s="24"/>
      <c r="Q44" s="24" t="s">
        <v>93</v>
      </c>
      <c r="R44" s="24" t="s">
        <v>93</v>
      </c>
      <c r="S44" s="24"/>
      <c r="T44" s="24"/>
      <c r="U44" s="24"/>
      <c r="V44" s="25">
        <v>10</v>
      </c>
      <c r="W44" s="24"/>
      <c r="X44" s="27">
        <v>20</v>
      </c>
      <c r="Y44" s="39"/>
      <c r="Z44" s="29">
        <v>37</v>
      </c>
      <c r="AA44" s="50">
        <v>20.350000000000001</v>
      </c>
      <c r="AB44" s="36">
        <f t="shared" si="0"/>
        <v>0</v>
      </c>
      <c r="AE44" s="31" t="s">
        <v>104</v>
      </c>
    </row>
    <row r="45" spans="1:31" s="19" customFormat="1" ht="99.9" customHeight="1" outlineLevel="4" x14ac:dyDescent="0.2">
      <c r="A45" s="32" t="s">
        <v>214</v>
      </c>
      <c r="B45" s="21" t="s">
        <v>215</v>
      </c>
      <c r="C45" s="34"/>
      <c r="D45" s="23">
        <v>2936</v>
      </c>
      <c r="E45" s="25">
        <v>4630112034332</v>
      </c>
      <c r="F45" s="24" t="s">
        <v>90</v>
      </c>
      <c r="G45" s="24" t="s">
        <v>43</v>
      </c>
      <c r="H45" s="24"/>
      <c r="I45" s="24" t="s">
        <v>91</v>
      </c>
      <c r="J45" s="24" t="s">
        <v>92</v>
      </c>
      <c r="K45" s="24"/>
      <c r="L45" s="24"/>
      <c r="M45" s="24"/>
      <c r="N45" s="24"/>
      <c r="O45" s="24"/>
      <c r="P45" s="24"/>
      <c r="Q45" s="24" t="s">
        <v>93</v>
      </c>
      <c r="R45" s="24" t="s">
        <v>93</v>
      </c>
      <c r="S45" s="24"/>
      <c r="T45" s="24"/>
      <c r="U45" s="24"/>
      <c r="V45" s="25">
        <v>10</v>
      </c>
      <c r="W45" s="24"/>
      <c r="X45" s="27">
        <v>20</v>
      </c>
      <c r="Y45" s="39"/>
      <c r="Z45" s="29">
        <v>37</v>
      </c>
      <c r="AA45" s="50">
        <v>20.350000000000001</v>
      </c>
      <c r="AB45" s="36">
        <f t="shared" si="0"/>
        <v>0</v>
      </c>
      <c r="AE45" s="31" t="s">
        <v>104</v>
      </c>
    </row>
    <row r="46" spans="1:31" s="19" customFormat="1" ht="99.9" customHeight="1" outlineLevel="4" x14ac:dyDescent="0.2">
      <c r="A46" s="32" t="s">
        <v>216</v>
      </c>
      <c r="B46" s="21" t="s">
        <v>217</v>
      </c>
      <c r="C46" s="34"/>
      <c r="D46" s="23">
        <v>1713</v>
      </c>
      <c r="E46" s="25">
        <v>4630112034561</v>
      </c>
      <c r="F46" s="24" t="s">
        <v>90</v>
      </c>
      <c r="G46" s="24" t="s">
        <v>43</v>
      </c>
      <c r="H46" s="24"/>
      <c r="I46" s="24" t="s">
        <v>91</v>
      </c>
      <c r="J46" s="24" t="s">
        <v>92</v>
      </c>
      <c r="K46" s="24"/>
      <c r="L46" s="24"/>
      <c r="M46" s="24"/>
      <c r="N46" s="24" t="s">
        <v>93</v>
      </c>
      <c r="O46" s="24"/>
      <c r="P46" s="24"/>
      <c r="Q46" s="24" t="s">
        <v>93</v>
      </c>
      <c r="R46" s="24"/>
      <c r="S46" s="24"/>
      <c r="T46" s="24"/>
      <c r="U46" s="24"/>
      <c r="V46" s="25">
        <v>10</v>
      </c>
      <c r="W46" s="24"/>
      <c r="X46" s="27">
        <v>20</v>
      </c>
      <c r="Y46" s="39"/>
      <c r="Z46" s="29">
        <v>37</v>
      </c>
      <c r="AA46" s="50">
        <v>20.350000000000001</v>
      </c>
      <c r="AB46" s="36">
        <f t="shared" si="0"/>
        <v>0</v>
      </c>
    </row>
    <row r="47" spans="1:31" s="19" customFormat="1" ht="99.9" customHeight="1" outlineLevel="4" x14ac:dyDescent="0.2">
      <c r="A47" s="32" t="s">
        <v>218</v>
      </c>
      <c r="B47" s="21" t="s">
        <v>219</v>
      </c>
      <c r="C47" s="34"/>
      <c r="D47" s="23">
        <v>2421</v>
      </c>
      <c r="E47" s="25">
        <v>4630112034578</v>
      </c>
      <c r="F47" s="24" t="s">
        <v>90</v>
      </c>
      <c r="G47" s="24" t="s">
        <v>43</v>
      </c>
      <c r="H47" s="24"/>
      <c r="I47" s="24" t="s">
        <v>91</v>
      </c>
      <c r="J47" s="24" t="s">
        <v>92</v>
      </c>
      <c r="K47" s="24"/>
      <c r="L47" s="24"/>
      <c r="M47" s="24"/>
      <c r="N47" s="24"/>
      <c r="O47" s="24"/>
      <c r="P47" s="24"/>
      <c r="Q47" s="24" t="s">
        <v>93</v>
      </c>
      <c r="R47" s="24" t="s">
        <v>93</v>
      </c>
      <c r="S47" s="24"/>
      <c r="T47" s="24"/>
      <c r="U47" s="24"/>
      <c r="V47" s="25">
        <v>10</v>
      </c>
      <c r="W47" s="24"/>
      <c r="X47" s="27">
        <v>20</v>
      </c>
      <c r="Y47" s="39"/>
      <c r="Z47" s="29">
        <v>37</v>
      </c>
      <c r="AA47" s="50">
        <v>20.350000000000001</v>
      </c>
      <c r="AB47" s="36">
        <f t="shared" si="0"/>
        <v>0</v>
      </c>
      <c r="AE47" s="31" t="s">
        <v>104</v>
      </c>
    </row>
    <row r="48" spans="1:31" s="19" customFormat="1" ht="99.9" customHeight="1" outlineLevel="4" x14ac:dyDescent="0.2">
      <c r="A48" s="32" t="s">
        <v>220</v>
      </c>
      <c r="B48" s="21" t="s">
        <v>221</v>
      </c>
      <c r="C48" s="34"/>
      <c r="D48" s="23">
        <v>3624</v>
      </c>
      <c r="E48" s="25">
        <v>4630112034585</v>
      </c>
      <c r="F48" s="24" t="s">
        <v>90</v>
      </c>
      <c r="G48" s="24" t="s">
        <v>43</v>
      </c>
      <c r="H48" s="24"/>
      <c r="I48" s="24" t="s">
        <v>102</v>
      </c>
      <c r="J48" s="24" t="s">
        <v>92</v>
      </c>
      <c r="K48" s="24"/>
      <c r="L48" s="24"/>
      <c r="M48" s="24"/>
      <c r="N48" s="24"/>
      <c r="O48" s="24"/>
      <c r="P48" s="24"/>
      <c r="Q48" s="24" t="s">
        <v>93</v>
      </c>
      <c r="R48" s="24" t="s">
        <v>93</v>
      </c>
      <c r="S48" s="24"/>
      <c r="T48" s="24"/>
      <c r="U48" s="24"/>
      <c r="V48" s="25">
        <v>10</v>
      </c>
      <c r="W48" s="24"/>
      <c r="X48" s="27">
        <v>20</v>
      </c>
      <c r="Y48" s="39"/>
      <c r="Z48" s="29">
        <v>37</v>
      </c>
      <c r="AA48" s="50">
        <v>20.350000000000001</v>
      </c>
      <c r="AB48" s="36">
        <f t="shared" si="0"/>
        <v>0</v>
      </c>
      <c r="AE48" s="31" t="s">
        <v>104</v>
      </c>
    </row>
    <row r="49" spans="1:31" s="19" customFormat="1" ht="99.9" customHeight="1" outlineLevel="4" x14ac:dyDescent="0.2">
      <c r="A49" s="32" t="s">
        <v>222</v>
      </c>
      <c r="B49" s="21" t="s">
        <v>223</v>
      </c>
      <c r="C49" s="34"/>
      <c r="D49" s="23">
        <v>1746</v>
      </c>
      <c r="E49" s="25">
        <v>4630112034592</v>
      </c>
      <c r="F49" s="24" t="s">
        <v>90</v>
      </c>
      <c r="G49" s="24" t="s">
        <v>43</v>
      </c>
      <c r="H49" s="24"/>
      <c r="I49" s="24" t="s">
        <v>91</v>
      </c>
      <c r="J49" s="24" t="s">
        <v>92</v>
      </c>
      <c r="K49" s="24"/>
      <c r="L49" s="24"/>
      <c r="M49" s="24"/>
      <c r="N49" s="24"/>
      <c r="O49" s="24"/>
      <c r="P49" s="24"/>
      <c r="Q49" s="24" t="s">
        <v>93</v>
      </c>
      <c r="R49" s="24" t="s">
        <v>93</v>
      </c>
      <c r="S49" s="24"/>
      <c r="T49" s="24"/>
      <c r="U49" s="24"/>
      <c r="V49" s="25">
        <v>10</v>
      </c>
      <c r="W49" s="24"/>
      <c r="X49" s="27">
        <v>20</v>
      </c>
      <c r="Y49" s="39"/>
      <c r="Z49" s="29">
        <v>37</v>
      </c>
      <c r="AA49" s="50">
        <v>20.350000000000001</v>
      </c>
      <c r="AB49" s="36">
        <f t="shared" si="0"/>
        <v>0</v>
      </c>
      <c r="AE49" s="31" t="s">
        <v>104</v>
      </c>
    </row>
    <row r="50" spans="1:31" s="19" customFormat="1" ht="99.9" customHeight="1" outlineLevel="4" x14ac:dyDescent="0.2">
      <c r="A50" s="20">
        <v>28680</v>
      </c>
      <c r="B50" s="21" t="s">
        <v>224</v>
      </c>
      <c r="C50" s="34"/>
      <c r="D50" s="41">
        <v>323</v>
      </c>
      <c r="E50" s="24" t="s">
        <v>225</v>
      </c>
      <c r="F50" s="24" t="s">
        <v>90</v>
      </c>
      <c r="G50" s="24" t="s">
        <v>43</v>
      </c>
      <c r="H50" s="24"/>
      <c r="I50" s="24" t="s">
        <v>102</v>
      </c>
      <c r="J50" s="24" t="s">
        <v>92</v>
      </c>
      <c r="K50" s="24"/>
      <c r="L50" s="24"/>
      <c r="M50" s="24"/>
      <c r="N50" s="24"/>
      <c r="O50" s="24"/>
      <c r="P50" s="24"/>
      <c r="Q50" s="24" t="s">
        <v>93</v>
      </c>
      <c r="R50" s="24" t="s">
        <v>93</v>
      </c>
      <c r="S50" s="24"/>
      <c r="T50" s="24"/>
      <c r="U50" s="24"/>
      <c r="V50" s="25">
        <v>10</v>
      </c>
      <c r="W50" s="24"/>
      <c r="X50" s="27">
        <v>20</v>
      </c>
      <c r="Y50" s="39"/>
      <c r="Z50" s="29">
        <v>37</v>
      </c>
      <c r="AA50" s="50">
        <v>14.8</v>
      </c>
      <c r="AB50" s="36">
        <f t="shared" si="0"/>
        <v>0</v>
      </c>
      <c r="AE50" s="31" t="s">
        <v>94</v>
      </c>
    </row>
    <row r="51" spans="1:31" s="19" customFormat="1" ht="99.9" customHeight="1" outlineLevel="4" x14ac:dyDescent="0.2">
      <c r="A51" s="32" t="s">
        <v>226</v>
      </c>
      <c r="B51" s="21" t="s">
        <v>227</v>
      </c>
      <c r="C51" s="34"/>
      <c r="D51" s="23">
        <v>1679</v>
      </c>
      <c r="E51" s="24" t="s">
        <v>228</v>
      </c>
      <c r="F51" s="24" t="s">
        <v>90</v>
      </c>
      <c r="G51" s="24" t="s">
        <v>43</v>
      </c>
      <c r="H51" s="24"/>
      <c r="I51" s="24" t="s">
        <v>102</v>
      </c>
      <c r="J51" s="24" t="s">
        <v>92</v>
      </c>
      <c r="K51" s="24"/>
      <c r="L51" s="24"/>
      <c r="M51" s="24"/>
      <c r="N51" s="24" t="s">
        <v>93</v>
      </c>
      <c r="O51" s="24"/>
      <c r="P51" s="24"/>
      <c r="Q51" s="24" t="s">
        <v>93</v>
      </c>
      <c r="R51" s="24" t="s">
        <v>93</v>
      </c>
      <c r="S51" s="24"/>
      <c r="T51" s="24"/>
      <c r="U51" s="24"/>
      <c r="V51" s="25">
        <v>10</v>
      </c>
      <c r="W51" s="24"/>
      <c r="X51" s="27">
        <v>20</v>
      </c>
      <c r="Y51" s="39"/>
      <c r="Z51" s="29">
        <v>37</v>
      </c>
      <c r="AA51" s="50">
        <v>18.5</v>
      </c>
      <c r="AB51" s="36">
        <f t="shared" si="0"/>
        <v>0</v>
      </c>
      <c r="AE51" s="31" t="s">
        <v>94</v>
      </c>
    </row>
    <row r="52" spans="1:31" s="19" customFormat="1" ht="99.9" customHeight="1" outlineLevel="4" x14ac:dyDescent="0.2">
      <c r="A52" s="32" t="s">
        <v>229</v>
      </c>
      <c r="B52" s="21" t="s">
        <v>230</v>
      </c>
      <c r="C52" s="33" t="s">
        <v>54</v>
      </c>
      <c r="D52" s="23">
        <v>2340</v>
      </c>
      <c r="E52" s="24" t="s">
        <v>231</v>
      </c>
      <c r="F52" s="24" t="s">
        <v>90</v>
      </c>
      <c r="G52" s="24" t="s">
        <v>43</v>
      </c>
      <c r="H52" s="24"/>
      <c r="I52" s="24" t="s">
        <v>102</v>
      </c>
      <c r="J52" s="24" t="s">
        <v>92</v>
      </c>
      <c r="K52" s="24"/>
      <c r="L52" s="24"/>
      <c r="M52" s="24"/>
      <c r="N52" s="24" t="s">
        <v>93</v>
      </c>
      <c r="O52" s="24"/>
      <c r="P52" s="24"/>
      <c r="Q52" s="24" t="s">
        <v>93</v>
      </c>
      <c r="R52" s="24" t="s">
        <v>93</v>
      </c>
      <c r="S52" s="24"/>
      <c r="T52" s="24"/>
      <c r="U52" s="24"/>
      <c r="V52" s="25">
        <v>10</v>
      </c>
      <c r="W52" s="24"/>
      <c r="X52" s="27">
        <v>20</v>
      </c>
      <c r="Y52" s="39"/>
      <c r="Z52" s="29">
        <v>37</v>
      </c>
      <c r="AA52" s="50">
        <v>18.5</v>
      </c>
      <c r="AB52" s="36">
        <f t="shared" si="0"/>
        <v>0</v>
      </c>
    </row>
    <row r="53" spans="1:31" s="19" customFormat="1" ht="99.9" customHeight="1" outlineLevel="4" x14ac:dyDescent="0.2">
      <c r="A53" s="32" t="s">
        <v>232</v>
      </c>
      <c r="B53" s="21" t="s">
        <v>233</v>
      </c>
      <c r="C53" s="34"/>
      <c r="D53" s="23">
        <v>2068</v>
      </c>
      <c r="E53" s="24" t="s">
        <v>234</v>
      </c>
      <c r="F53" s="24" t="s">
        <v>90</v>
      </c>
      <c r="G53" s="24" t="s">
        <v>43</v>
      </c>
      <c r="H53" s="24"/>
      <c r="I53" s="24" t="s">
        <v>102</v>
      </c>
      <c r="J53" s="24" t="s">
        <v>92</v>
      </c>
      <c r="K53" s="24"/>
      <c r="L53" s="24"/>
      <c r="M53" s="24"/>
      <c r="N53" s="24" t="s">
        <v>93</v>
      </c>
      <c r="O53" s="24"/>
      <c r="P53" s="24"/>
      <c r="Q53" s="24" t="s">
        <v>93</v>
      </c>
      <c r="R53" s="24" t="s">
        <v>93</v>
      </c>
      <c r="S53" s="24"/>
      <c r="T53" s="24"/>
      <c r="U53" s="24"/>
      <c r="V53" s="25">
        <v>10</v>
      </c>
      <c r="W53" s="24"/>
      <c r="X53" s="27">
        <v>20</v>
      </c>
      <c r="Y53" s="39"/>
      <c r="Z53" s="29">
        <v>37</v>
      </c>
      <c r="AA53" s="50">
        <v>18.5</v>
      </c>
      <c r="AB53" s="36">
        <f t="shared" si="0"/>
        <v>0</v>
      </c>
      <c r="AE53" s="31" t="s">
        <v>94</v>
      </c>
    </row>
    <row r="54" spans="1:31" s="19" customFormat="1" ht="99.9" customHeight="1" outlineLevel="4" x14ac:dyDescent="0.2">
      <c r="A54" s="32" t="s">
        <v>235</v>
      </c>
      <c r="B54" s="21" t="s">
        <v>236</v>
      </c>
      <c r="C54" s="34"/>
      <c r="D54" s="23">
        <v>1257</v>
      </c>
      <c r="E54" s="25">
        <v>4607811852840</v>
      </c>
      <c r="F54" s="24" t="s">
        <v>90</v>
      </c>
      <c r="G54" s="24" t="s">
        <v>43</v>
      </c>
      <c r="H54" s="24"/>
      <c r="I54" s="24" t="s">
        <v>102</v>
      </c>
      <c r="J54" s="24" t="s">
        <v>92</v>
      </c>
      <c r="K54" s="24"/>
      <c r="L54" s="24"/>
      <c r="M54" s="24"/>
      <c r="N54" s="24" t="s">
        <v>93</v>
      </c>
      <c r="O54" s="24"/>
      <c r="P54" s="24"/>
      <c r="Q54" s="24" t="s">
        <v>93</v>
      </c>
      <c r="R54" s="24"/>
      <c r="S54" s="24"/>
      <c r="T54" s="24"/>
      <c r="U54" s="24"/>
      <c r="V54" s="25">
        <v>10</v>
      </c>
      <c r="W54" s="24"/>
      <c r="X54" s="27">
        <v>20</v>
      </c>
      <c r="Y54" s="39"/>
      <c r="Z54" s="29">
        <v>37</v>
      </c>
      <c r="AA54" s="50">
        <v>18.5</v>
      </c>
      <c r="AB54" s="36">
        <f t="shared" si="0"/>
        <v>0</v>
      </c>
    </row>
    <row r="55" spans="1:31" s="19" customFormat="1" ht="99.9" customHeight="1" outlineLevel="4" x14ac:dyDescent="0.2">
      <c r="A55" s="32" t="s">
        <v>237</v>
      </c>
      <c r="B55" s="21" t="s">
        <v>238</v>
      </c>
      <c r="C55" s="34"/>
      <c r="D55" s="23">
        <v>5286</v>
      </c>
      <c r="E55" s="25">
        <v>4607811853373</v>
      </c>
      <c r="F55" s="24" t="s">
        <v>90</v>
      </c>
      <c r="G55" s="24" t="s">
        <v>43</v>
      </c>
      <c r="H55" s="24"/>
      <c r="I55" s="24" t="s">
        <v>102</v>
      </c>
      <c r="J55" s="24" t="s">
        <v>92</v>
      </c>
      <c r="K55" s="24"/>
      <c r="L55" s="24"/>
      <c r="M55" s="24"/>
      <c r="N55" s="24" t="s">
        <v>93</v>
      </c>
      <c r="O55" s="24"/>
      <c r="P55" s="24"/>
      <c r="Q55" s="24" t="s">
        <v>93</v>
      </c>
      <c r="R55" s="24"/>
      <c r="S55" s="24"/>
      <c r="T55" s="24"/>
      <c r="U55" s="24"/>
      <c r="V55" s="25">
        <v>10</v>
      </c>
      <c r="W55" s="24"/>
      <c r="X55" s="27">
        <v>20</v>
      </c>
      <c r="Y55" s="39"/>
      <c r="Z55" s="29">
        <v>37</v>
      </c>
      <c r="AA55" s="50">
        <v>18.5</v>
      </c>
      <c r="AB55" s="36">
        <f t="shared" si="0"/>
        <v>0</v>
      </c>
      <c r="AE55" s="31" t="s">
        <v>104</v>
      </c>
    </row>
    <row r="56" spans="1:31" s="19" customFormat="1" ht="99.9" customHeight="1" outlineLevel="4" x14ac:dyDescent="0.2">
      <c r="A56" s="32" t="s">
        <v>239</v>
      </c>
      <c r="B56" s="21" t="s">
        <v>240</v>
      </c>
      <c r="C56" s="34"/>
      <c r="D56" s="23">
        <v>2612</v>
      </c>
      <c r="E56" s="25">
        <v>4630076991375</v>
      </c>
      <c r="F56" s="24" t="s">
        <v>90</v>
      </c>
      <c r="G56" s="24" t="s">
        <v>43</v>
      </c>
      <c r="H56" s="24"/>
      <c r="I56" s="24" t="s">
        <v>102</v>
      </c>
      <c r="J56" s="24" t="s">
        <v>92</v>
      </c>
      <c r="K56" s="24"/>
      <c r="L56" s="24"/>
      <c r="M56" s="24"/>
      <c r="N56" s="24" t="s">
        <v>93</v>
      </c>
      <c r="O56" s="24"/>
      <c r="P56" s="24"/>
      <c r="Q56" s="24" t="s">
        <v>93</v>
      </c>
      <c r="R56" s="24"/>
      <c r="S56" s="24"/>
      <c r="T56" s="24"/>
      <c r="U56" s="24"/>
      <c r="V56" s="25">
        <v>10</v>
      </c>
      <c r="W56" s="24"/>
      <c r="X56" s="27">
        <v>20</v>
      </c>
      <c r="Y56" s="39"/>
      <c r="Z56" s="29">
        <v>37</v>
      </c>
      <c r="AA56" s="50">
        <v>18.5</v>
      </c>
      <c r="AB56" s="36">
        <f t="shared" si="0"/>
        <v>0</v>
      </c>
    </row>
    <row r="57" spans="1:31" ht="11.25" customHeight="1" outlineLevel="3" x14ac:dyDescent="0.2">
      <c r="A57" s="13"/>
      <c r="B57" s="40" t="s">
        <v>241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51"/>
      <c r="AB57" s="16">
        <f t="shared" si="0"/>
        <v>0</v>
      </c>
    </row>
    <row r="58" spans="1:31" s="19" customFormat="1" ht="99.9" customHeight="1" outlineLevel="4" x14ac:dyDescent="0.2">
      <c r="A58" s="32" t="s">
        <v>242</v>
      </c>
      <c r="B58" s="21" t="s">
        <v>243</v>
      </c>
      <c r="C58" s="34"/>
      <c r="D58" s="41">
        <v>758</v>
      </c>
      <c r="E58" s="25">
        <v>4630112016697</v>
      </c>
      <c r="F58" s="24" t="s">
        <v>101</v>
      </c>
      <c r="G58" s="24" t="s">
        <v>43</v>
      </c>
      <c r="H58" s="24"/>
      <c r="I58" s="24" t="s">
        <v>91</v>
      </c>
      <c r="J58" s="24" t="s">
        <v>103</v>
      </c>
      <c r="K58" s="24"/>
      <c r="L58" s="24"/>
      <c r="M58" s="24"/>
      <c r="N58" s="24"/>
      <c r="O58" s="24"/>
      <c r="P58" s="24"/>
      <c r="Q58" s="24" t="s">
        <v>93</v>
      </c>
      <c r="R58" s="24" t="s">
        <v>93</v>
      </c>
      <c r="S58" s="24"/>
      <c r="T58" s="24"/>
      <c r="U58" s="24"/>
      <c r="V58" s="25">
        <v>10</v>
      </c>
      <c r="W58" s="24"/>
      <c r="X58" s="27">
        <v>20</v>
      </c>
      <c r="Y58" s="39"/>
      <c r="Z58" s="29">
        <v>23.5</v>
      </c>
      <c r="AA58" s="50">
        <v>9.4</v>
      </c>
      <c r="AB58" s="36">
        <f t="shared" si="0"/>
        <v>0</v>
      </c>
      <c r="AE58" s="31" t="s">
        <v>94</v>
      </c>
    </row>
    <row r="59" spans="1:31" s="19" customFormat="1" ht="99.9" customHeight="1" outlineLevel="4" x14ac:dyDescent="0.2">
      <c r="A59" s="32" t="s">
        <v>244</v>
      </c>
      <c r="B59" s="21" t="s">
        <v>245</v>
      </c>
      <c r="C59" s="34"/>
      <c r="D59" s="41">
        <v>704</v>
      </c>
      <c r="E59" s="24" t="s">
        <v>246</v>
      </c>
      <c r="F59" s="24" t="s">
        <v>101</v>
      </c>
      <c r="G59" s="24" t="s">
        <v>43</v>
      </c>
      <c r="H59" s="24"/>
      <c r="I59" s="24" t="s">
        <v>102</v>
      </c>
      <c r="J59" s="24" t="s">
        <v>103</v>
      </c>
      <c r="K59" s="24"/>
      <c r="L59" s="24"/>
      <c r="M59" s="24"/>
      <c r="N59" s="24"/>
      <c r="O59" s="24"/>
      <c r="P59" s="24"/>
      <c r="Q59" s="24" t="s">
        <v>93</v>
      </c>
      <c r="R59" s="24" t="s">
        <v>93</v>
      </c>
      <c r="S59" s="24"/>
      <c r="T59" s="24"/>
      <c r="U59" s="24"/>
      <c r="V59" s="25">
        <v>10</v>
      </c>
      <c r="W59" s="24"/>
      <c r="X59" s="27">
        <v>20</v>
      </c>
      <c r="Y59" s="39"/>
      <c r="Z59" s="29">
        <v>23.5</v>
      </c>
      <c r="AA59" s="50">
        <v>7.05</v>
      </c>
      <c r="AB59" s="36">
        <f t="shared" si="0"/>
        <v>0</v>
      </c>
    </row>
    <row r="60" spans="1:31" s="19" customFormat="1" ht="99.9" customHeight="1" outlineLevel="4" x14ac:dyDescent="0.2">
      <c r="A60" s="32" t="s">
        <v>247</v>
      </c>
      <c r="B60" s="21" t="s">
        <v>248</v>
      </c>
      <c r="C60" s="34"/>
      <c r="D60" s="23">
        <v>1002</v>
      </c>
      <c r="E60" s="24" t="s">
        <v>249</v>
      </c>
      <c r="F60" s="24" t="s">
        <v>101</v>
      </c>
      <c r="G60" s="24" t="s">
        <v>43</v>
      </c>
      <c r="H60" s="24"/>
      <c r="I60" s="24" t="s">
        <v>102</v>
      </c>
      <c r="J60" s="24" t="s">
        <v>103</v>
      </c>
      <c r="K60" s="24"/>
      <c r="L60" s="24"/>
      <c r="M60" s="24"/>
      <c r="N60" s="24"/>
      <c r="O60" s="24"/>
      <c r="P60" s="24"/>
      <c r="Q60" s="24" t="s">
        <v>93</v>
      </c>
      <c r="R60" s="24" t="s">
        <v>93</v>
      </c>
      <c r="S60" s="24"/>
      <c r="T60" s="24"/>
      <c r="U60" s="24"/>
      <c r="V60" s="25">
        <v>10</v>
      </c>
      <c r="W60" s="24"/>
      <c r="X60" s="27">
        <v>20</v>
      </c>
      <c r="Y60" s="39"/>
      <c r="Z60" s="29">
        <v>23.5</v>
      </c>
      <c r="AA60" s="50">
        <v>7.05</v>
      </c>
      <c r="AB60" s="36">
        <f t="shared" si="0"/>
        <v>0</v>
      </c>
    </row>
    <row r="61" spans="1:31" s="19" customFormat="1" ht="99.9" customHeight="1" outlineLevel="4" x14ac:dyDescent="0.2">
      <c r="A61" s="32" t="s">
        <v>250</v>
      </c>
      <c r="B61" s="21" t="s">
        <v>251</v>
      </c>
      <c r="C61" s="34"/>
      <c r="D61" s="23">
        <v>1160</v>
      </c>
      <c r="E61" s="24" t="s">
        <v>252</v>
      </c>
      <c r="F61" s="24" t="s">
        <v>101</v>
      </c>
      <c r="G61" s="24" t="s">
        <v>43</v>
      </c>
      <c r="H61" s="24"/>
      <c r="I61" s="24" t="s">
        <v>102</v>
      </c>
      <c r="J61" s="24" t="s">
        <v>103</v>
      </c>
      <c r="K61" s="24"/>
      <c r="L61" s="24"/>
      <c r="M61" s="24"/>
      <c r="N61" s="24"/>
      <c r="O61" s="24"/>
      <c r="P61" s="24"/>
      <c r="Q61" s="24" t="s">
        <v>93</v>
      </c>
      <c r="R61" s="24" t="s">
        <v>93</v>
      </c>
      <c r="S61" s="24"/>
      <c r="T61" s="24"/>
      <c r="U61" s="24"/>
      <c r="V61" s="25">
        <v>10</v>
      </c>
      <c r="W61" s="24"/>
      <c r="X61" s="27">
        <v>20</v>
      </c>
      <c r="Y61" s="39"/>
      <c r="Z61" s="29">
        <v>23.5</v>
      </c>
      <c r="AA61" s="50">
        <v>7.05</v>
      </c>
      <c r="AB61" s="36">
        <f t="shared" si="0"/>
        <v>0</v>
      </c>
      <c r="AE61" s="31" t="s">
        <v>94</v>
      </c>
    </row>
    <row r="62" spans="1:31" s="19" customFormat="1" ht="99.9" customHeight="1" outlineLevel="4" x14ac:dyDescent="0.2">
      <c r="A62" s="32" t="s">
        <v>253</v>
      </c>
      <c r="B62" s="21" t="s">
        <v>254</v>
      </c>
      <c r="C62" s="34"/>
      <c r="D62" s="23">
        <v>1183</v>
      </c>
      <c r="E62" s="24" t="s">
        <v>255</v>
      </c>
      <c r="F62" s="24" t="s">
        <v>101</v>
      </c>
      <c r="G62" s="24" t="s">
        <v>43</v>
      </c>
      <c r="H62" s="24"/>
      <c r="I62" s="24" t="s">
        <v>102</v>
      </c>
      <c r="J62" s="24" t="s">
        <v>103</v>
      </c>
      <c r="K62" s="24"/>
      <c r="L62" s="24"/>
      <c r="M62" s="24"/>
      <c r="N62" s="24"/>
      <c r="O62" s="24"/>
      <c r="P62" s="24"/>
      <c r="Q62" s="24" t="s">
        <v>93</v>
      </c>
      <c r="R62" s="24" t="s">
        <v>93</v>
      </c>
      <c r="S62" s="24"/>
      <c r="T62" s="24"/>
      <c r="U62" s="24"/>
      <c r="V62" s="25">
        <v>10</v>
      </c>
      <c r="W62" s="24"/>
      <c r="X62" s="27">
        <v>20</v>
      </c>
      <c r="Y62" s="39"/>
      <c r="Z62" s="29">
        <v>23.5</v>
      </c>
      <c r="AA62" s="50">
        <v>7.05</v>
      </c>
      <c r="AB62" s="36">
        <f t="shared" si="0"/>
        <v>0</v>
      </c>
      <c r="AE62" s="31" t="s">
        <v>104</v>
      </c>
    </row>
    <row r="63" spans="1:31" s="19" customFormat="1" ht="99.9" customHeight="1" outlineLevel="4" x14ac:dyDescent="0.2">
      <c r="A63" s="32" t="s">
        <v>256</v>
      </c>
      <c r="B63" s="21" t="s">
        <v>257</v>
      </c>
      <c r="C63" s="34"/>
      <c r="D63" s="23">
        <v>3194</v>
      </c>
      <c r="E63" s="24" t="s">
        <v>258</v>
      </c>
      <c r="F63" s="24" t="s">
        <v>101</v>
      </c>
      <c r="G63" s="24" t="s">
        <v>43</v>
      </c>
      <c r="H63" s="24"/>
      <c r="I63" s="24" t="s">
        <v>102</v>
      </c>
      <c r="J63" s="24" t="s">
        <v>103</v>
      </c>
      <c r="K63" s="24"/>
      <c r="L63" s="24"/>
      <c r="M63" s="24"/>
      <c r="N63" s="24"/>
      <c r="O63" s="24"/>
      <c r="P63" s="24"/>
      <c r="Q63" s="24" t="s">
        <v>93</v>
      </c>
      <c r="R63" s="24" t="s">
        <v>93</v>
      </c>
      <c r="S63" s="24"/>
      <c r="T63" s="24"/>
      <c r="U63" s="24"/>
      <c r="V63" s="25">
        <v>10</v>
      </c>
      <c r="W63" s="24"/>
      <c r="X63" s="27">
        <v>20</v>
      </c>
      <c r="Y63" s="39"/>
      <c r="Z63" s="29">
        <v>23.5</v>
      </c>
      <c r="AA63" s="50">
        <v>7.05</v>
      </c>
      <c r="AB63" s="36">
        <f t="shared" si="0"/>
        <v>0</v>
      </c>
      <c r="AE63" s="31" t="s">
        <v>104</v>
      </c>
    </row>
    <row r="64" spans="1:31" s="19" customFormat="1" ht="99.9" customHeight="1" outlineLevel="4" x14ac:dyDescent="0.2">
      <c r="A64" s="32" t="s">
        <v>259</v>
      </c>
      <c r="B64" s="21" t="s">
        <v>260</v>
      </c>
      <c r="C64" s="34"/>
      <c r="D64" s="23">
        <v>1798</v>
      </c>
      <c r="E64" s="24" t="s">
        <v>261</v>
      </c>
      <c r="F64" s="24" t="s">
        <v>101</v>
      </c>
      <c r="G64" s="24" t="s">
        <v>43</v>
      </c>
      <c r="H64" s="24"/>
      <c r="I64" s="24" t="s">
        <v>102</v>
      </c>
      <c r="J64" s="24" t="s">
        <v>103</v>
      </c>
      <c r="K64" s="24"/>
      <c r="L64" s="24"/>
      <c r="M64" s="24"/>
      <c r="N64" s="24"/>
      <c r="O64" s="24"/>
      <c r="P64" s="24"/>
      <c r="Q64" s="24" t="s">
        <v>93</v>
      </c>
      <c r="R64" s="24" t="s">
        <v>93</v>
      </c>
      <c r="S64" s="24"/>
      <c r="T64" s="24"/>
      <c r="U64" s="24"/>
      <c r="V64" s="25">
        <v>10</v>
      </c>
      <c r="W64" s="24"/>
      <c r="X64" s="27">
        <v>20</v>
      </c>
      <c r="Y64" s="39"/>
      <c r="Z64" s="29">
        <v>23.5</v>
      </c>
      <c r="AA64" s="50">
        <v>7.05</v>
      </c>
      <c r="AB64" s="36">
        <f t="shared" si="0"/>
        <v>0</v>
      </c>
      <c r="AE64" s="31" t="s">
        <v>104</v>
      </c>
    </row>
    <row r="65" spans="1:51" s="19" customFormat="1" ht="99.9" customHeight="1" outlineLevel="4" x14ac:dyDescent="0.2">
      <c r="A65" s="32" t="s">
        <v>262</v>
      </c>
      <c r="B65" s="21" t="s">
        <v>263</v>
      </c>
      <c r="C65" s="34"/>
      <c r="D65" s="23">
        <v>1270</v>
      </c>
      <c r="E65" s="24" t="s">
        <v>264</v>
      </c>
      <c r="F65" s="24" t="s">
        <v>101</v>
      </c>
      <c r="G65" s="24" t="s">
        <v>43</v>
      </c>
      <c r="H65" s="24"/>
      <c r="I65" s="24" t="s">
        <v>102</v>
      </c>
      <c r="J65" s="24" t="s">
        <v>103</v>
      </c>
      <c r="K65" s="24"/>
      <c r="L65" s="24"/>
      <c r="M65" s="24"/>
      <c r="N65" s="24"/>
      <c r="O65" s="24"/>
      <c r="P65" s="24"/>
      <c r="Q65" s="24" t="s">
        <v>93</v>
      </c>
      <c r="R65" s="24" t="s">
        <v>93</v>
      </c>
      <c r="S65" s="24"/>
      <c r="T65" s="24"/>
      <c r="U65" s="24"/>
      <c r="V65" s="25">
        <v>10</v>
      </c>
      <c r="W65" s="24"/>
      <c r="X65" s="27">
        <v>20</v>
      </c>
      <c r="Y65" s="39"/>
      <c r="Z65" s="29">
        <v>23.5</v>
      </c>
      <c r="AA65" s="50">
        <v>7.05</v>
      </c>
      <c r="AB65" s="36">
        <f t="shared" si="0"/>
        <v>0</v>
      </c>
      <c r="AE65" s="31" t="s">
        <v>94</v>
      </c>
    </row>
    <row r="66" spans="1:51" s="19" customFormat="1" ht="99.9" customHeight="1" outlineLevel="4" x14ac:dyDescent="0.2">
      <c r="A66" s="32" t="s">
        <v>265</v>
      </c>
      <c r="B66" s="21" t="s">
        <v>266</v>
      </c>
      <c r="C66" s="34"/>
      <c r="D66" s="23">
        <v>2490</v>
      </c>
      <c r="E66" s="25">
        <v>4650118154063</v>
      </c>
      <c r="F66" s="24" t="s">
        <v>101</v>
      </c>
      <c r="G66" s="24" t="s">
        <v>43</v>
      </c>
      <c r="H66" s="24"/>
      <c r="I66" s="24" t="s">
        <v>91</v>
      </c>
      <c r="J66" s="24" t="s">
        <v>267</v>
      </c>
      <c r="K66" s="24"/>
      <c r="L66" s="24"/>
      <c r="M66" s="24"/>
      <c r="N66" s="24" t="s">
        <v>93</v>
      </c>
      <c r="O66" s="24"/>
      <c r="P66" s="24"/>
      <c r="Q66" s="24" t="s">
        <v>93</v>
      </c>
      <c r="R66" s="24"/>
      <c r="S66" s="24"/>
      <c r="T66" s="24"/>
      <c r="U66" s="24"/>
      <c r="V66" s="25">
        <v>10</v>
      </c>
      <c r="W66" s="24"/>
      <c r="X66" s="27">
        <v>20</v>
      </c>
      <c r="Y66" s="39"/>
      <c r="Z66" s="29">
        <v>23.5</v>
      </c>
      <c r="AA66" s="50">
        <v>11.75</v>
      </c>
      <c r="AB66" s="36">
        <f t="shared" si="0"/>
        <v>0</v>
      </c>
      <c r="AE66" s="53" t="s">
        <v>268</v>
      </c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</row>
    <row r="67" spans="1:51" s="19" customFormat="1" ht="99.9" customHeight="1" outlineLevel="4" x14ac:dyDescent="0.2">
      <c r="A67" s="32" t="s">
        <v>269</v>
      </c>
      <c r="B67" s="21" t="s">
        <v>270</v>
      </c>
      <c r="C67" s="34"/>
      <c r="D67" s="23">
        <v>4035</v>
      </c>
      <c r="E67" s="25">
        <v>4650118154070</v>
      </c>
      <c r="F67" s="24" t="s">
        <v>101</v>
      </c>
      <c r="G67" s="24" t="s">
        <v>43</v>
      </c>
      <c r="H67" s="24"/>
      <c r="I67" s="24" t="s">
        <v>91</v>
      </c>
      <c r="J67" s="24" t="s">
        <v>267</v>
      </c>
      <c r="K67" s="24"/>
      <c r="L67" s="24"/>
      <c r="M67" s="24"/>
      <c r="N67" s="24" t="s">
        <v>93</v>
      </c>
      <c r="O67" s="24"/>
      <c r="P67" s="24"/>
      <c r="Q67" s="24" t="s">
        <v>93</v>
      </c>
      <c r="R67" s="24"/>
      <c r="S67" s="24"/>
      <c r="T67" s="24"/>
      <c r="U67" s="24"/>
      <c r="V67" s="25">
        <v>10</v>
      </c>
      <c r="W67" s="24"/>
      <c r="X67" s="27">
        <v>20</v>
      </c>
      <c r="Y67" s="39"/>
      <c r="Z67" s="29">
        <v>23.5</v>
      </c>
      <c r="AA67" s="50">
        <v>9.4</v>
      </c>
      <c r="AB67" s="36">
        <f t="shared" si="0"/>
        <v>0</v>
      </c>
      <c r="AE67" s="53" t="s">
        <v>268</v>
      </c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</row>
    <row r="68" spans="1:51" s="19" customFormat="1" ht="99.9" customHeight="1" outlineLevel="4" x14ac:dyDescent="0.2">
      <c r="A68" s="32" t="s">
        <v>271</v>
      </c>
      <c r="B68" s="21" t="s">
        <v>272</v>
      </c>
      <c r="C68" s="34"/>
      <c r="D68" s="23">
        <v>3405</v>
      </c>
      <c r="E68" s="25">
        <v>4650118154087</v>
      </c>
      <c r="F68" s="24" t="s">
        <v>101</v>
      </c>
      <c r="G68" s="24" t="s">
        <v>43</v>
      </c>
      <c r="H68" s="24"/>
      <c r="I68" s="24" t="s">
        <v>91</v>
      </c>
      <c r="J68" s="24" t="s">
        <v>267</v>
      </c>
      <c r="K68" s="24"/>
      <c r="L68" s="24"/>
      <c r="M68" s="24"/>
      <c r="N68" s="24" t="s">
        <v>93</v>
      </c>
      <c r="O68" s="24"/>
      <c r="P68" s="24"/>
      <c r="Q68" s="24" t="s">
        <v>93</v>
      </c>
      <c r="R68" s="24"/>
      <c r="S68" s="24"/>
      <c r="T68" s="24"/>
      <c r="U68" s="24"/>
      <c r="V68" s="25">
        <v>10</v>
      </c>
      <c r="W68" s="24"/>
      <c r="X68" s="27">
        <v>20</v>
      </c>
      <c r="Y68" s="39"/>
      <c r="Z68" s="29">
        <v>23.5</v>
      </c>
      <c r="AA68" s="50">
        <v>9.4</v>
      </c>
      <c r="AB68" s="36">
        <f t="shared" si="0"/>
        <v>0</v>
      </c>
      <c r="AE68" s="53" t="s">
        <v>268</v>
      </c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</row>
    <row r="69" spans="1:51" s="19" customFormat="1" ht="99.9" customHeight="1" outlineLevel="4" x14ac:dyDescent="0.2">
      <c r="A69" s="32" t="s">
        <v>273</v>
      </c>
      <c r="B69" s="21" t="s">
        <v>274</v>
      </c>
      <c r="C69" s="34"/>
      <c r="D69" s="23">
        <v>3435</v>
      </c>
      <c r="E69" s="25">
        <v>4650118154094</v>
      </c>
      <c r="F69" s="24" t="s">
        <v>101</v>
      </c>
      <c r="G69" s="24" t="s">
        <v>43</v>
      </c>
      <c r="H69" s="24"/>
      <c r="I69" s="24" t="s">
        <v>91</v>
      </c>
      <c r="J69" s="24" t="s">
        <v>267</v>
      </c>
      <c r="K69" s="24"/>
      <c r="L69" s="24"/>
      <c r="M69" s="24"/>
      <c r="N69" s="24" t="s">
        <v>93</v>
      </c>
      <c r="O69" s="24"/>
      <c r="P69" s="24"/>
      <c r="Q69" s="24" t="s">
        <v>93</v>
      </c>
      <c r="R69" s="24"/>
      <c r="S69" s="24"/>
      <c r="T69" s="24"/>
      <c r="U69" s="24"/>
      <c r="V69" s="25">
        <v>10</v>
      </c>
      <c r="W69" s="24"/>
      <c r="X69" s="27">
        <v>20</v>
      </c>
      <c r="Y69" s="39"/>
      <c r="Z69" s="29">
        <v>23.5</v>
      </c>
      <c r="AA69" s="50">
        <v>9.4</v>
      </c>
      <c r="AB69" s="36">
        <f t="shared" si="0"/>
        <v>0</v>
      </c>
      <c r="AE69" s="53" t="s">
        <v>268</v>
      </c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</row>
    <row r="70" spans="1:51" s="19" customFormat="1" ht="99.9" customHeight="1" outlineLevel="4" x14ac:dyDescent="0.2">
      <c r="A70" s="32" t="s">
        <v>275</v>
      </c>
      <c r="B70" s="21" t="s">
        <v>276</v>
      </c>
      <c r="C70" s="34"/>
      <c r="D70" s="23">
        <v>4866</v>
      </c>
      <c r="E70" s="25">
        <v>4650118154100</v>
      </c>
      <c r="F70" s="24" t="s">
        <v>101</v>
      </c>
      <c r="G70" s="24" t="s">
        <v>43</v>
      </c>
      <c r="H70" s="24"/>
      <c r="I70" s="24" t="s">
        <v>91</v>
      </c>
      <c r="J70" s="24" t="s">
        <v>267</v>
      </c>
      <c r="K70" s="24"/>
      <c r="L70" s="24"/>
      <c r="M70" s="24"/>
      <c r="N70" s="24" t="s">
        <v>93</v>
      </c>
      <c r="O70" s="24"/>
      <c r="P70" s="24"/>
      <c r="Q70" s="24" t="s">
        <v>93</v>
      </c>
      <c r="R70" s="24"/>
      <c r="S70" s="24"/>
      <c r="T70" s="24"/>
      <c r="U70" s="24"/>
      <c r="V70" s="25">
        <v>10</v>
      </c>
      <c r="W70" s="24"/>
      <c r="X70" s="27">
        <v>20</v>
      </c>
      <c r="Y70" s="39"/>
      <c r="Z70" s="29">
        <v>23.5</v>
      </c>
      <c r="AA70" s="50">
        <v>9.4</v>
      </c>
      <c r="AB70" s="36">
        <f t="shared" si="0"/>
        <v>0</v>
      </c>
      <c r="AE70" s="53" t="s">
        <v>268</v>
      </c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</row>
    <row r="71" spans="1:51" s="19" customFormat="1" ht="99.9" customHeight="1" outlineLevel="4" x14ac:dyDescent="0.2">
      <c r="A71" s="32" t="s">
        <v>277</v>
      </c>
      <c r="B71" s="21" t="s">
        <v>278</v>
      </c>
      <c r="C71" s="34"/>
      <c r="D71" s="23">
        <v>1185</v>
      </c>
      <c r="E71" s="44">
        <v>4630112034165</v>
      </c>
      <c r="F71" s="24" t="s">
        <v>101</v>
      </c>
      <c r="G71" s="24" t="s">
        <v>43</v>
      </c>
      <c r="H71" s="24"/>
      <c r="I71" s="24" t="s">
        <v>91</v>
      </c>
      <c r="J71" s="24" t="s">
        <v>103</v>
      </c>
      <c r="K71" s="24"/>
      <c r="L71" s="24"/>
      <c r="M71" s="24"/>
      <c r="N71" s="24"/>
      <c r="O71" s="24"/>
      <c r="P71" s="24"/>
      <c r="Q71" s="24" t="s">
        <v>93</v>
      </c>
      <c r="R71" s="24" t="s">
        <v>93</v>
      </c>
      <c r="S71" s="24"/>
      <c r="T71" s="24"/>
      <c r="U71" s="24"/>
      <c r="V71" s="25">
        <v>10</v>
      </c>
      <c r="W71" s="24"/>
      <c r="X71" s="27">
        <v>20</v>
      </c>
      <c r="Y71" s="39"/>
      <c r="Z71" s="29">
        <v>23.5</v>
      </c>
      <c r="AA71" s="50">
        <v>12.93</v>
      </c>
      <c r="AB71" s="36">
        <f t="shared" si="0"/>
        <v>0</v>
      </c>
      <c r="AE71" s="31" t="s">
        <v>104</v>
      </c>
    </row>
    <row r="72" spans="1:51" s="19" customFormat="1" ht="99.9" customHeight="1" outlineLevel="4" x14ac:dyDescent="0.2">
      <c r="A72" s="32" t="s">
        <v>279</v>
      </c>
      <c r="B72" s="21" t="s">
        <v>280</v>
      </c>
      <c r="C72" s="34"/>
      <c r="D72" s="41">
        <v>982</v>
      </c>
      <c r="E72" s="25">
        <v>4630112034172</v>
      </c>
      <c r="F72" s="24" t="s">
        <v>101</v>
      </c>
      <c r="G72" s="24" t="s">
        <v>43</v>
      </c>
      <c r="H72" s="24"/>
      <c r="I72" s="24" t="s">
        <v>91</v>
      </c>
      <c r="J72" s="24" t="s">
        <v>103</v>
      </c>
      <c r="K72" s="24"/>
      <c r="L72" s="24"/>
      <c r="M72" s="24"/>
      <c r="N72" s="24"/>
      <c r="O72" s="24"/>
      <c r="P72" s="24"/>
      <c r="Q72" s="24" t="s">
        <v>93</v>
      </c>
      <c r="R72" s="24" t="s">
        <v>93</v>
      </c>
      <c r="S72" s="24"/>
      <c r="T72" s="24"/>
      <c r="U72" s="24"/>
      <c r="V72" s="25">
        <v>10</v>
      </c>
      <c r="W72" s="24"/>
      <c r="X72" s="27">
        <v>20</v>
      </c>
      <c r="Y72" s="39"/>
      <c r="Z72" s="29">
        <v>23.5</v>
      </c>
      <c r="AA72" s="50">
        <v>12.93</v>
      </c>
      <c r="AB72" s="36">
        <f t="shared" si="0"/>
        <v>0</v>
      </c>
      <c r="AE72" s="31" t="s">
        <v>104</v>
      </c>
    </row>
    <row r="73" spans="1:51" s="19" customFormat="1" ht="99.9" customHeight="1" outlineLevel="4" x14ac:dyDescent="0.2">
      <c r="A73" s="32" t="s">
        <v>281</v>
      </c>
      <c r="B73" s="21" t="s">
        <v>282</v>
      </c>
      <c r="C73" s="34"/>
      <c r="D73" s="23">
        <v>3964</v>
      </c>
      <c r="E73" s="25">
        <v>4630112034349</v>
      </c>
      <c r="F73" s="24" t="s">
        <v>90</v>
      </c>
      <c r="G73" s="24" t="s">
        <v>43</v>
      </c>
      <c r="H73" s="24"/>
      <c r="I73" s="24" t="s">
        <v>91</v>
      </c>
      <c r="J73" s="24" t="s">
        <v>267</v>
      </c>
      <c r="K73" s="24"/>
      <c r="L73" s="24"/>
      <c r="M73" s="24"/>
      <c r="N73" s="24"/>
      <c r="O73" s="24"/>
      <c r="P73" s="24"/>
      <c r="Q73" s="24" t="s">
        <v>93</v>
      </c>
      <c r="R73" s="24" t="s">
        <v>93</v>
      </c>
      <c r="S73" s="24"/>
      <c r="T73" s="24"/>
      <c r="U73" s="24"/>
      <c r="V73" s="25">
        <v>10</v>
      </c>
      <c r="W73" s="24"/>
      <c r="X73" s="27">
        <v>20</v>
      </c>
      <c r="Y73" s="39"/>
      <c r="Z73" s="29">
        <v>23.5</v>
      </c>
      <c r="AA73" s="50">
        <v>11.75</v>
      </c>
      <c r="AB73" s="36">
        <f t="shared" si="0"/>
        <v>0</v>
      </c>
      <c r="AE73" s="31" t="s">
        <v>104</v>
      </c>
    </row>
    <row r="74" spans="1:51" s="19" customFormat="1" ht="99.9" customHeight="1" outlineLevel="4" x14ac:dyDescent="0.2">
      <c r="A74" s="32" t="s">
        <v>283</v>
      </c>
      <c r="B74" s="21" t="s">
        <v>284</v>
      </c>
      <c r="C74" s="34"/>
      <c r="D74" s="23">
        <v>4342</v>
      </c>
      <c r="E74" s="25">
        <v>4630112034356</v>
      </c>
      <c r="F74" s="24" t="s">
        <v>90</v>
      </c>
      <c r="G74" s="24" t="s">
        <v>43</v>
      </c>
      <c r="H74" s="24"/>
      <c r="I74" s="24" t="s">
        <v>91</v>
      </c>
      <c r="J74" s="24" t="s">
        <v>267</v>
      </c>
      <c r="K74" s="24"/>
      <c r="L74" s="24"/>
      <c r="M74" s="24"/>
      <c r="N74" s="24"/>
      <c r="O74" s="24"/>
      <c r="P74" s="24"/>
      <c r="Q74" s="24" t="s">
        <v>93</v>
      </c>
      <c r="R74" s="24" t="s">
        <v>93</v>
      </c>
      <c r="S74" s="24"/>
      <c r="T74" s="24"/>
      <c r="U74" s="24"/>
      <c r="V74" s="25">
        <v>10</v>
      </c>
      <c r="W74" s="24"/>
      <c r="X74" s="27">
        <v>20</v>
      </c>
      <c r="Y74" s="39"/>
      <c r="Z74" s="29">
        <v>23.5</v>
      </c>
      <c r="AA74" s="50">
        <v>11.75</v>
      </c>
      <c r="AB74" s="36">
        <f t="shared" si="0"/>
        <v>0</v>
      </c>
      <c r="AE74" s="31" t="s">
        <v>104</v>
      </c>
    </row>
    <row r="75" spans="1:51" s="19" customFormat="1" ht="99.9" customHeight="1" outlineLevel="4" x14ac:dyDescent="0.2">
      <c r="A75" s="32" t="s">
        <v>285</v>
      </c>
      <c r="B75" s="21" t="s">
        <v>286</v>
      </c>
      <c r="C75" s="34"/>
      <c r="D75" s="23">
        <v>1417</v>
      </c>
      <c r="E75" s="25">
        <v>4630112034516</v>
      </c>
      <c r="F75" s="24" t="s">
        <v>101</v>
      </c>
      <c r="G75" s="24" t="s">
        <v>43</v>
      </c>
      <c r="H75" s="24"/>
      <c r="I75" s="24" t="s">
        <v>91</v>
      </c>
      <c r="J75" s="24" t="s">
        <v>267</v>
      </c>
      <c r="K75" s="24"/>
      <c r="L75" s="24"/>
      <c r="M75" s="24"/>
      <c r="N75" s="24" t="s">
        <v>93</v>
      </c>
      <c r="O75" s="24"/>
      <c r="P75" s="24"/>
      <c r="Q75" s="24" t="s">
        <v>93</v>
      </c>
      <c r="R75" s="24"/>
      <c r="S75" s="24"/>
      <c r="T75" s="24"/>
      <c r="U75" s="24"/>
      <c r="V75" s="25">
        <v>10</v>
      </c>
      <c r="W75" s="24"/>
      <c r="X75" s="27">
        <v>20</v>
      </c>
      <c r="Y75" s="39"/>
      <c r="Z75" s="29">
        <v>23.5</v>
      </c>
      <c r="AA75" s="50">
        <v>12.93</v>
      </c>
      <c r="AB75" s="36">
        <f t="shared" si="0"/>
        <v>0</v>
      </c>
      <c r="AE75" s="31" t="s">
        <v>201</v>
      </c>
    </row>
    <row r="76" spans="1:51" s="19" customFormat="1" ht="99.9" customHeight="1" outlineLevel="4" x14ac:dyDescent="0.2">
      <c r="A76" s="32" t="s">
        <v>287</v>
      </c>
      <c r="B76" s="21" t="s">
        <v>288</v>
      </c>
      <c r="C76" s="34"/>
      <c r="D76" s="23">
        <v>1945</v>
      </c>
      <c r="E76" s="25">
        <v>4630112034523</v>
      </c>
      <c r="F76" s="24" t="s">
        <v>101</v>
      </c>
      <c r="G76" s="24" t="s">
        <v>43</v>
      </c>
      <c r="H76" s="24"/>
      <c r="I76" s="24" t="s">
        <v>91</v>
      </c>
      <c r="J76" s="24" t="s">
        <v>103</v>
      </c>
      <c r="K76" s="24"/>
      <c r="L76" s="24"/>
      <c r="M76" s="24"/>
      <c r="N76" s="24"/>
      <c r="O76" s="24"/>
      <c r="P76" s="24"/>
      <c r="Q76" s="24" t="s">
        <v>93</v>
      </c>
      <c r="R76" s="24" t="s">
        <v>93</v>
      </c>
      <c r="S76" s="24"/>
      <c r="T76" s="24"/>
      <c r="U76" s="24"/>
      <c r="V76" s="25">
        <v>10</v>
      </c>
      <c r="W76" s="24"/>
      <c r="X76" s="27">
        <v>20</v>
      </c>
      <c r="Y76" s="39"/>
      <c r="Z76" s="29">
        <v>23.5</v>
      </c>
      <c r="AA76" s="50">
        <v>12.93</v>
      </c>
      <c r="AB76" s="36">
        <f t="shared" si="0"/>
        <v>0</v>
      </c>
    </row>
    <row r="77" spans="1:51" s="19" customFormat="1" ht="99.9" customHeight="1" outlineLevel="4" x14ac:dyDescent="0.2">
      <c r="A77" s="32" t="s">
        <v>289</v>
      </c>
      <c r="B77" s="21" t="s">
        <v>290</v>
      </c>
      <c r="C77" s="34"/>
      <c r="D77" s="23">
        <v>3246</v>
      </c>
      <c r="E77" s="25">
        <v>4630112034530</v>
      </c>
      <c r="F77" s="24" t="s">
        <v>101</v>
      </c>
      <c r="G77" s="24" t="s">
        <v>43</v>
      </c>
      <c r="H77" s="24"/>
      <c r="I77" s="24" t="s">
        <v>91</v>
      </c>
      <c r="J77" s="24" t="s">
        <v>267</v>
      </c>
      <c r="K77" s="24"/>
      <c r="L77" s="24"/>
      <c r="M77" s="24"/>
      <c r="N77" s="24" t="s">
        <v>93</v>
      </c>
      <c r="O77" s="24"/>
      <c r="P77" s="24"/>
      <c r="Q77" s="24" t="s">
        <v>93</v>
      </c>
      <c r="R77" s="24"/>
      <c r="S77" s="24"/>
      <c r="T77" s="24"/>
      <c r="U77" s="24"/>
      <c r="V77" s="25">
        <v>10</v>
      </c>
      <c r="W77" s="24"/>
      <c r="X77" s="27">
        <v>20</v>
      </c>
      <c r="Y77" s="39"/>
      <c r="Z77" s="29">
        <v>23.5</v>
      </c>
      <c r="AA77" s="50">
        <v>12.93</v>
      </c>
      <c r="AB77" s="36">
        <f t="shared" si="0"/>
        <v>0</v>
      </c>
      <c r="AE77" s="31" t="s">
        <v>201</v>
      </c>
    </row>
    <row r="78" spans="1:51" s="19" customFormat="1" ht="99.9" customHeight="1" outlineLevel="4" x14ac:dyDescent="0.2">
      <c r="A78" s="32" t="s">
        <v>291</v>
      </c>
      <c r="B78" s="21" t="s">
        <v>292</v>
      </c>
      <c r="C78" s="34"/>
      <c r="D78" s="23">
        <v>3582</v>
      </c>
      <c r="E78" s="25">
        <v>4630112034547</v>
      </c>
      <c r="F78" s="24" t="s">
        <v>101</v>
      </c>
      <c r="G78" s="24" t="s">
        <v>43</v>
      </c>
      <c r="H78" s="24"/>
      <c r="I78" s="24" t="s">
        <v>91</v>
      </c>
      <c r="J78" s="24" t="s">
        <v>267</v>
      </c>
      <c r="K78" s="24"/>
      <c r="L78" s="24"/>
      <c r="M78" s="24"/>
      <c r="N78" s="24" t="s">
        <v>93</v>
      </c>
      <c r="O78" s="24"/>
      <c r="P78" s="24"/>
      <c r="Q78" s="24" t="s">
        <v>93</v>
      </c>
      <c r="R78" s="24"/>
      <c r="S78" s="24"/>
      <c r="T78" s="24"/>
      <c r="U78" s="24"/>
      <c r="V78" s="25">
        <v>10</v>
      </c>
      <c r="W78" s="24"/>
      <c r="X78" s="27">
        <v>20</v>
      </c>
      <c r="Y78" s="39"/>
      <c r="Z78" s="29">
        <v>23.5</v>
      </c>
      <c r="AA78" s="50">
        <v>12.93</v>
      </c>
      <c r="AB78" s="36">
        <f t="shared" si="0"/>
        <v>0</v>
      </c>
      <c r="AE78" s="31" t="s">
        <v>201</v>
      </c>
    </row>
    <row r="79" spans="1:51" s="19" customFormat="1" ht="99.9" customHeight="1" outlineLevel="4" x14ac:dyDescent="0.2">
      <c r="A79" s="32" t="s">
        <v>293</v>
      </c>
      <c r="B79" s="21" t="s">
        <v>294</v>
      </c>
      <c r="C79" s="34"/>
      <c r="D79" s="23">
        <v>2571</v>
      </c>
      <c r="E79" s="25">
        <v>4630112034608</v>
      </c>
      <c r="F79" s="24" t="s">
        <v>101</v>
      </c>
      <c r="G79" s="24" t="s">
        <v>43</v>
      </c>
      <c r="H79" s="24"/>
      <c r="I79" s="24" t="s">
        <v>91</v>
      </c>
      <c r="J79" s="24" t="s">
        <v>267</v>
      </c>
      <c r="K79" s="24"/>
      <c r="L79" s="24"/>
      <c r="M79" s="24"/>
      <c r="N79" s="24"/>
      <c r="O79" s="24"/>
      <c r="P79" s="24"/>
      <c r="Q79" s="24" t="s">
        <v>93</v>
      </c>
      <c r="R79" s="24" t="s">
        <v>93</v>
      </c>
      <c r="S79" s="24"/>
      <c r="T79" s="24"/>
      <c r="U79" s="24"/>
      <c r="V79" s="25">
        <v>10</v>
      </c>
      <c r="W79" s="24"/>
      <c r="X79" s="27">
        <v>20</v>
      </c>
      <c r="Y79" s="39"/>
      <c r="Z79" s="29">
        <v>23.5</v>
      </c>
      <c r="AA79" s="50">
        <v>12.93</v>
      </c>
      <c r="AB79" s="36">
        <f t="shared" ref="AB79:AB142" si="1">AA79*Y79</f>
        <v>0</v>
      </c>
      <c r="AE79" s="31" t="s">
        <v>104</v>
      </c>
    </row>
    <row r="80" spans="1:51" s="19" customFormat="1" ht="99.9" customHeight="1" outlineLevel="4" x14ac:dyDescent="0.2">
      <c r="A80" s="32" t="s">
        <v>295</v>
      </c>
      <c r="B80" s="21" t="s">
        <v>296</v>
      </c>
      <c r="C80" s="34"/>
      <c r="D80" s="23">
        <v>2867</v>
      </c>
      <c r="E80" s="25">
        <v>4630112034639</v>
      </c>
      <c r="F80" s="24" t="s">
        <v>90</v>
      </c>
      <c r="G80" s="24" t="s">
        <v>43</v>
      </c>
      <c r="H80" s="24"/>
      <c r="I80" s="24" t="s">
        <v>91</v>
      </c>
      <c r="J80" s="24" t="s">
        <v>267</v>
      </c>
      <c r="K80" s="24"/>
      <c r="L80" s="24"/>
      <c r="M80" s="24"/>
      <c r="N80" s="24"/>
      <c r="O80" s="24"/>
      <c r="P80" s="24"/>
      <c r="Q80" s="24" t="s">
        <v>93</v>
      </c>
      <c r="R80" s="24" t="s">
        <v>93</v>
      </c>
      <c r="S80" s="24"/>
      <c r="T80" s="24"/>
      <c r="U80" s="24"/>
      <c r="V80" s="25">
        <v>10</v>
      </c>
      <c r="W80" s="24"/>
      <c r="X80" s="27">
        <v>20</v>
      </c>
      <c r="Y80" s="39"/>
      <c r="Z80" s="29">
        <v>23.5</v>
      </c>
      <c r="AA80" s="50">
        <v>12.93</v>
      </c>
      <c r="AB80" s="36">
        <f t="shared" si="1"/>
        <v>0</v>
      </c>
      <c r="AE80" s="31" t="s">
        <v>104</v>
      </c>
    </row>
    <row r="81" spans="1:31" s="19" customFormat="1" ht="99.9" customHeight="1" outlineLevel="4" x14ac:dyDescent="0.2">
      <c r="A81" s="32" t="s">
        <v>297</v>
      </c>
      <c r="B81" s="21" t="s">
        <v>298</v>
      </c>
      <c r="C81" s="34"/>
      <c r="D81" s="23">
        <v>2290</v>
      </c>
      <c r="E81" s="25">
        <v>4630112034646</v>
      </c>
      <c r="F81" s="24" t="s">
        <v>101</v>
      </c>
      <c r="G81" s="24" t="s">
        <v>43</v>
      </c>
      <c r="H81" s="24"/>
      <c r="I81" s="24" t="s">
        <v>91</v>
      </c>
      <c r="J81" s="24" t="s">
        <v>267</v>
      </c>
      <c r="K81" s="24"/>
      <c r="L81" s="24"/>
      <c r="M81" s="24"/>
      <c r="N81" s="24" t="s">
        <v>93</v>
      </c>
      <c r="O81" s="24"/>
      <c r="P81" s="24"/>
      <c r="Q81" s="24" t="s">
        <v>93</v>
      </c>
      <c r="R81" s="24"/>
      <c r="S81" s="24"/>
      <c r="T81" s="24"/>
      <c r="U81" s="24"/>
      <c r="V81" s="25">
        <v>10</v>
      </c>
      <c r="W81" s="24"/>
      <c r="X81" s="27">
        <v>20</v>
      </c>
      <c r="Y81" s="39"/>
      <c r="Z81" s="29">
        <v>23.5</v>
      </c>
      <c r="AA81" s="50">
        <v>12.93</v>
      </c>
      <c r="AB81" s="36">
        <f t="shared" si="1"/>
        <v>0</v>
      </c>
      <c r="AE81" s="31" t="s">
        <v>299</v>
      </c>
    </row>
    <row r="82" spans="1:31" s="19" customFormat="1" ht="99.9" customHeight="1" outlineLevel="4" x14ac:dyDescent="0.2">
      <c r="A82" s="32" t="s">
        <v>300</v>
      </c>
      <c r="B82" s="21" t="s">
        <v>301</v>
      </c>
      <c r="C82" s="34"/>
      <c r="D82" s="23">
        <v>2343</v>
      </c>
      <c r="E82" s="44">
        <v>4630112034660</v>
      </c>
      <c r="F82" s="24" t="s">
        <v>101</v>
      </c>
      <c r="G82" s="24" t="s">
        <v>43</v>
      </c>
      <c r="H82" s="24"/>
      <c r="I82" s="24" t="s">
        <v>91</v>
      </c>
      <c r="J82" s="24" t="s">
        <v>267</v>
      </c>
      <c r="K82" s="24"/>
      <c r="L82" s="24"/>
      <c r="M82" s="24"/>
      <c r="N82" s="24" t="s">
        <v>93</v>
      </c>
      <c r="O82" s="24"/>
      <c r="P82" s="24"/>
      <c r="Q82" s="24" t="s">
        <v>93</v>
      </c>
      <c r="R82" s="24"/>
      <c r="S82" s="24"/>
      <c r="T82" s="24"/>
      <c r="U82" s="24"/>
      <c r="V82" s="25">
        <v>10</v>
      </c>
      <c r="W82" s="24"/>
      <c r="X82" s="27">
        <v>20</v>
      </c>
      <c r="Y82" s="39"/>
      <c r="Z82" s="29">
        <v>23.5</v>
      </c>
      <c r="AA82" s="50">
        <v>12.93</v>
      </c>
      <c r="AB82" s="36">
        <f t="shared" si="1"/>
        <v>0</v>
      </c>
      <c r="AE82" s="31" t="s">
        <v>299</v>
      </c>
    </row>
    <row r="83" spans="1:31" s="19" customFormat="1" ht="99.9" customHeight="1" outlineLevel="4" x14ac:dyDescent="0.2">
      <c r="A83" s="32" t="s">
        <v>302</v>
      </c>
      <c r="B83" s="21" t="s">
        <v>303</v>
      </c>
      <c r="C83" s="34"/>
      <c r="D83" s="23">
        <v>1906</v>
      </c>
      <c r="E83" s="25">
        <v>4630112034677</v>
      </c>
      <c r="F83" s="24" t="s">
        <v>101</v>
      </c>
      <c r="G83" s="24" t="s">
        <v>43</v>
      </c>
      <c r="H83" s="24"/>
      <c r="I83" s="24" t="s">
        <v>91</v>
      </c>
      <c r="J83" s="24" t="s">
        <v>267</v>
      </c>
      <c r="K83" s="24"/>
      <c r="L83" s="24"/>
      <c r="M83" s="24"/>
      <c r="N83" s="24" t="s">
        <v>93</v>
      </c>
      <c r="O83" s="24"/>
      <c r="P83" s="24"/>
      <c r="Q83" s="24" t="s">
        <v>93</v>
      </c>
      <c r="R83" s="24"/>
      <c r="S83" s="24"/>
      <c r="T83" s="24"/>
      <c r="U83" s="24"/>
      <c r="V83" s="25">
        <v>10</v>
      </c>
      <c r="W83" s="24"/>
      <c r="X83" s="27">
        <v>20</v>
      </c>
      <c r="Y83" s="39"/>
      <c r="Z83" s="29">
        <v>23.5</v>
      </c>
      <c r="AA83" s="50">
        <v>12.93</v>
      </c>
      <c r="AB83" s="36">
        <f t="shared" si="1"/>
        <v>0</v>
      </c>
      <c r="AE83" s="31" t="s">
        <v>299</v>
      </c>
    </row>
    <row r="84" spans="1:31" s="19" customFormat="1" ht="99.9" customHeight="1" outlineLevel="4" x14ac:dyDescent="0.2">
      <c r="A84" s="32" t="s">
        <v>304</v>
      </c>
      <c r="B84" s="21" t="s">
        <v>305</v>
      </c>
      <c r="C84" s="34"/>
      <c r="D84" s="23">
        <v>1017</v>
      </c>
      <c r="E84" s="25">
        <v>4650118153981</v>
      </c>
      <c r="F84" s="24" t="s">
        <v>101</v>
      </c>
      <c r="G84" s="24" t="s">
        <v>43</v>
      </c>
      <c r="H84" s="24"/>
      <c r="I84" s="24" t="s">
        <v>91</v>
      </c>
      <c r="J84" s="24" t="s">
        <v>103</v>
      </c>
      <c r="K84" s="24"/>
      <c r="L84" s="24"/>
      <c r="M84" s="24"/>
      <c r="N84" s="24"/>
      <c r="O84" s="24"/>
      <c r="P84" s="24"/>
      <c r="Q84" s="24" t="s">
        <v>93</v>
      </c>
      <c r="R84" s="24" t="s">
        <v>93</v>
      </c>
      <c r="S84" s="24"/>
      <c r="T84" s="24"/>
      <c r="U84" s="24"/>
      <c r="V84" s="25">
        <v>10</v>
      </c>
      <c r="W84" s="24"/>
      <c r="X84" s="27">
        <v>20</v>
      </c>
      <c r="Y84" s="39"/>
      <c r="Z84" s="29">
        <v>23.5</v>
      </c>
      <c r="AA84" s="50">
        <v>7.05</v>
      </c>
      <c r="AB84" s="36">
        <f t="shared" si="1"/>
        <v>0</v>
      </c>
      <c r="AE84" s="31" t="s">
        <v>104</v>
      </c>
    </row>
    <row r="85" spans="1:31" s="19" customFormat="1" ht="99.9" customHeight="1" outlineLevel="4" x14ac:dyDescent="0.2">
      <c r="A85" s="32" t="s">
        <v>306</v>
      </c>
      <c r="B85" s="21" t="s">
        <v>307</v>
      </c>
      <c r="C85" s="34"/>
      <c r="D85" s="23">
        <v>2114</v>
      </c>
      <c r="E85" s="25">
        <v>4650118154001</v>
      </c>
      <c r="F85" s="24" t="s">
        <v>101</v>
      </c>
      <c r="G85" s="24" t="s">
        <v>43</v>
      </c>
      <c r="H85" s="24"/>
      <c r="I85" s="24" t="s">
        <v>91</v>
      </c>
      <c r="J85" s="24" t="s">
        <v>103</v>
      </c>
      <c r="K85" s="24"/>
      <c r="L85" s="24"/>
      <c r="M85" s="24"/>
      <c r="N85" s="24"/>
      <c r="O85" s="24"/>
      <c r="P85" s="24"/>
      <c r="Q85" s="24" t="s">
        <v>93</v>
      </c>
      <c r="R85" s="24" t="s">
        <v>93</v>
      </c>
      <c r="S85" s="24"/>
      <c r="T85" s="24"/>
      <c r="U85" s="24"/>
      <c r="V85" s="25">
        <v>10</v>
      </c>
      <c r="W85" s="24"/>
      <c r="X85" s="27">
        <v>20</v>
      </c>
      <c r="Y85" s="39"/>
      <c r="Z85" s="29">
        <v>23.5</v>
      </c>
      <c r="AA85" s="50">
        <v>7.05</v>
      </c>
      <c r="AB85" s="36">
        <f t="shared" si="1"/>
        <v>0</v>
      </c>
      <c r="AE85" s="31" t="s">
        <v>104</v>
      </c>
    </row>
    <row r="86" spans="1:31" s="19" customFormat="1" ht="99.9" customHeight="1" outlineLevel="4" x14ac:dyDescent="0.2">
      <c r="A86" s="32" t="s">
        <v>308</v>
      </c>
      <c r="B86" s="21" t="s">
        <v>309</v>
      </c>
      <c r="C86" s="34"/>
      <c r="D86" s="23">
        <v>2644</v>
      </c>
      <c r="E86" s="25">
        <v>4630112000412</v>
      </c>
      <c r="F86" s="24" t="s">
        <v>101</v>
      </c>
      <c r="G86" s="24" t="s">
        <v>43</v>
      </c>
      <c r="H86" s="24"/>
      <c r="I86" s="24" t="s">
        <v>91</v>
      </c>
      <c r="J86" s="24" t="s">
        <v>103</v>
      </c>
      <c r="K86" s="24"/>
      <c r="L86" s="24"/>
      <c r="M86" s="24"/>
      <c r="N86" s="24"/>
      <c r="O86" s="24"/>
      <c r="P86" s="24"/>
      <c r="Q86" s="24" t="s">
        <v>93</v>
      </c>
      <c r="R86" s="24" t="s">
        <v>93</v>
      </c>
      <c r="S86" s="24"/>
      <c r="T86" s="24"/>
      <c r="U86" s="24"/>
      <c r="V86" s="25">
        <v>10</v>
      </c>
      <c r="W86" s="24"/>
      <c r="X86" s="27">
        <v>20</v>
      </c>
      <c r="Y86" s="39"/>
      <c r="Z86" s="29">
        <v>23.5</v>
      </c>
      <c r="AA86" s="50">
        <v>12.93</v>
      </c>
      <c r="AB86" s="36">
        <f t="shared" si="1"/>
        <v>0</v>
      </c>
      <c r="AE86" s="31" t="s">
        <v>94</v>
      </c>
    </row>
    <row r="87" spans="1:31" s="19" customFormat="1" ht="99.9" customHeight="1" outlineLevel="4" x14ac:dyDescent="0.2">
      <c r="A87" s="32" t="s">
        <v>310</v>
      </c>
      <c r="B87" s="21" t="s">
        <v>311</v>
      </c>
      <c r="C87" s="34"/>
      <c r="D87" s="23">
        <v>1332</v>
      </c>
      <c r="E87" s="25">
        <v>4630112002928</v>
      </c>
      <c r="F87" s="24" t="s">
        <v>101</v>
      </c>
      <c r="G87" s="24" t="s">
        <v>43</v>
      </c>
      <c r="H87" s="24"/>
      <c r="I87" s="24" t="s">
        <v>91</v>
      </c>
      <c r="J87" s="24" t="s">
        <v>103</v>
      </c>
      <c r="K87" s="24"/>
      <c r="L87" s="24"/>
      <c r="M87" s="24"/>
      <c r="N87" s="24"/>
      <c r="O87" s="24"/>
      <c r="P87" s="24"/>
      <c r="Q87" s="24" t="s">
        <v>93</v>
      </c>
      <c r="R87" s="24" t="s">
        <v>93</v>
      </c>
      <c r="S87" s="24"/>
      <c r="T87" s="24"/>
      <c r="U87" s="24"/>
      <c r="V87" s="25">
        <v>10</v>
      </c>
      <c r="W87" s="24"/>
      <c r="X87" s="27">
        <v>20</v>
      </c>
      <c r="Y87" s="39"/>
      <c r="Z87" s="29">
        <v>23.5</v>
      </c>
      <c r="AA87" s="50">
        <v>9.4</v>
      </c>
      <c r="AB87" s="36">
        <f t="shared" si="1"/>
        <v>0</v>
      </c>
      <c r="AE87" s="31" t="s">
        <v>312</v>
      </c>
    </row>
    <row r="88" spans="1:31" s="19" customFormat="1" ht="99.9" customHeight="1" outlineLevel="4" x14ac:dyDescent="0.2">
      <c r="A88" s="32" t="s">
        <v>313</v>
      </c>
      <c r="B88" s="21" t="s">
        <v>314</v>
      </c>
      <c r="C88" s="34"/>
      <c r="D88" s="23">
        <v>3016</v>
      </c>
      <c r="E88" s="25">
        <v>4630112002959</v>
      </c>
      <c r="F88" s="24" t="s">
        <v>101</v>
      </c>
      <c r="G88" s="24" t="s">
        <v>43</v>
      </c>
      <c r="H88" s="24"/>
      <c r="I88" s="24" t="s">
        <v>91</v>
      </c>
      <c r="J88" s="24" t="s">
        <v>103</v>
      </c>
      <c r="K88" s="24"/>
      <c r="L88" s="24"/>
      <c r="M88" s="24"/>
      <c r="N88" s="24"/>
      <c r="O88" s="24"/>
      <c r="P88" s="24"/>
      <c r="Q88" s="24" t="s">
        <v>93</v>
      </c>
      <c r="R88" s="24" t="s">
        <v>93</v>
      </c>
      <c r="S88" s="24"/>
      <c r="T88" s="24"/>
      <c r="U88" s="24"/>
      <c r="V88" s="25">
        <v>10</v>
      </c>
      <c r="W88" s="24"/>
      <c r="X88" s="27">
        <v>20</v>
      </c>
      <c r="Y88" s="39"/>
      <c r="Z88" s="29">
        <v>23.5</v>
      </c>
      <c r="AA88" s="50">
        <v>11.75</v>
      </c>
      <c r="AB88" s="36">
        <f t="shared" si="1"/>
        <v>0</v>
      </c>
      <c r="AE88" s="31" t="s">
        <v>312</v>
      </c>
    </row>
    <row r="89" spans="1:31" s="19" customFormat="1" ht="99.9" customHeight="1" outlineLevel="4" x14ac:dyDescent="0.2">
      <c r="A89" s="32" t="s">
        <v>315</v>
      </c>
      <c r="B89" s="21" t="s">
        <v>316</v>
      </c>
      <c r="C89" s="34"/>
      <c r="D89" s="23">
        <v>3179</v>
      </c>
      <c r="E89" s="25">
        <v>4630112013795</v>
      </c>
      <c r="F89" s="24" t="s">
        <v>101</v>
      </c>
      <c r="G89" s="24" t="s">
        <v>43</v>
      </c>
      <c r="H89" s="24"/>
      <c r="I89" s="24" t="s">
        <v>91</v>
      </c>
      <c r="J89" s="24" t="s">
        <v>103</v>
      </c>
      <c r="K89" s="24"/>
      <c r="L89" s="24"/>
      <c r="M89" s="24"/>
      <c r="N89" s="24"/>
      <c r="O89" s="24"/>
      <c r="P89" s="24"/>
      <c r="Q89" s="24" t="s">
        <v>93</v>
      </c>
      <c r="R89" s="24" t="s">
        <v>93</v>
      </c>
      <c r="S89" s="24"/>
      <c r="T89" s="24"/>
      <c r="U89" s="24"/>
      <c r="V89" s="25">
        <v>10</v>
      </c>
      <c r="W89" s="24"/>
      <c r="X89" s="27">
        <v>20</v>
      </c>
      <c r="Y89" s="39"/>
      <c r="Z89" s="29">
        <v>23.5</v>
      </c>
      <c r="AA89" s="50">
        <v>9.4</v>
      </c>
      <c r="AB89" s="36">
        <f t="shared" si="1"/>
        <v>0</v>
      </c>
    </row>
    <row r="90" spans="1:31" s="19" customFormat="1" ht="99.9" customHeight="1" outlineLevel="4" x14ac:dyDescent="0.2">
      <c r="A90" s="32" t="s">
        <v>317</v>
      </c>
      <c r="B90" s="21" t="s">
        <v>318</v>
      </c>
      <c r="C90" s="34"/>
      <c r="D90" s="41">
        <v>248</v>
      </c>
      <c r="E90" s="25">
        <v>4630112014709</v>
      </c>
      <c r="F90" s="24" t="s">
        <v>101</v>
      </c>
      <c r="G90" s="24" t="s">
        <v>43</v>
      </c>
      <c r="H90" s="24"/>
      <c r="I90" s="24" t="s">
        <v>91</v>
      </c>
      <c r="J90" s="24" t="s">
        <v>103</v>
      </c>
      <c r="K90" s="24"/>
      <c r="L90" s="24"/>
      <c r="M90" s="24"/>
      <c r="N90" s="24"/>
      <c r="O90" s="24"/>
      <c r="P90" s="24"/>
      <c r="Q90" s="24" t="s">
        <v>93</v>
      </c>
      <c r="R90" s="24" t="s">
        <v>93</v>
      </c>
      <c r="S90" s="24"/>
      <c r="T90" s="24"/>
      <c r="U90" s="24"/>
      <c r="V90" s="25">
        <v>10</v>
      </c>
      <c r="W90" s="24"/>
      <c r="X90" s="27">
        <v>20</v>
      </c>
      <c r="Y90" s="39"/>
      <c r="Z90" s="29">
        <v>23.5</v>
      </c>
      <c r="AA90" s="50">
        <v>9.4</v>
      </c>
      <c r="AB90" s="36">
        <f t="shared" si="1"/>
        <v>0</v>
      </c>
    </row>
    <row r="91" spans="1:31" s="19" customFormat="1" ht="99.9" customHeight="1" outlineLevel="4" x14ac:dyDescent="0.2">
      <c r="A91" s="32" t="s">
        <v>319</v>
      </c>
      <c r="B91" s="21" t="s">
        <v>320</v>
      </c>
      <c r="C91" s="34"/>
      <c r="D91" s="23">
        <v>3024</v>
      </c>
      <c r="E91" s="25">
        <v>4630112015270</v>
      </c>
      <c r="F91" s="24" t="s">
        <v>101</v>
      </c>
      <c r="G91" s="24" t="s">
        <v>43</v>
      </c>
      <c r="H91" s="24"/>
      <c r="I91" s="24" t="s">
        <v>91</v>
      </c>
      <c r="J91" s="24" t="s">
        <v>103</v>
      </c>
      <c r="K91" s="24"/>
      <c r="L91" s="24"/>
      <c r="M91" s="24"/>
      <c r="N91" s="24"/>
      <c r="O91" s="24"/>
      <c r="P91" s="24"/>
      <c r="Q91" s="24" t="s">
        <v>93</v>
      </c>
      <c r="R91" s="24" t="s">
        <v>93</v>
      </c>
      <c r="S91" s="24"/>
      <c r="T91" s="24"/>
      <c r="U91" s="24"/>
      <c r="V91" s="25">
        <v>10</v>
      </c>
      <c r="W91" s="24"/>
      <c r="X91" s="27">
        <v>20</v>
      </c>
      <c r="Y91" s="39"/>
      <c r="Z91" s="29">
        <v>23.5</v>
      </c>
      <c r="AA91" s="50">
        <v>9.4</v>
      </c>
      <c r="AB91" s="36">
        <f t="shared" si="1"/>
        <v>0</v>
      </c>
    </row>
    <row r="92" spans="1:31" s="19" customFormat="1" ht="99.9" customHeight="1" outlineLevel="4" x14ac:dyDescent="0.2">
      <c r="A92" s="32" t="s">
        <v>321</v>
      </c>
      <c r="B92" s="21" t="s">
        <v>322</v>
      </c>
      <c r="C92" s="34"/>
      <c r="D92" s="23">
        <v>2896</v>
      </c>
      <c r="E92" s="25">
        <v>4630112015287</v>
      </c>
      <c r="F92" s="24" t="s">
        <v>101</v>
      </c>
      <c r="G92" s="24" t="s">
        <v>43</v>
      </c>
      <c r="H92" s="24"/>
      <c r="I92" s="24" t="s">
        <v>91</v>
      </c>
      <c r="J92" s="24" t="s">
        <v>103</v>
      </c>
      <c r="K92" s="24"/>
      <c r="L92" s="24"/>
      <c r="M92" s="24"/>
      <c r="N92" s="24"/>
      <c r="O92" s="24"/>
      <c r="P92" s="24"/>
      <c r="Q92" s="24" t="s">
        <v>93</v>
      </c>
      <c r="R92" s="24" t="s">
        <v>93</v>
      </c>
      <c r="S92" s="24"/>
      <c r="T92" s="24"/>
      <c r="U92" s="24"/>
      <c r="V92" s="25">
        <v>10</v>
      </c>
      <c r="W92" s="24"/>
      <c r="X92" s="27">
        <v>20</v>
      </c>
      <c r="Y92" s="39"/>
      <c r="Z92" s="29">
        <v>23.5</v>
      </c>
      <c r="AA92" s="50">
        <v>9.4</v>
      </c>
      <c r="AB92" s="36">
        <f t="shared" si="1"/>
        <v>0</v>
      </c>
    </row>
    <row r="93" spans="1:31" s="19" customFormat="1" ht="99.9" customHeight="1" outlineLevel="4" x14ac:dyDescent="0.2">
      <c r="A93" s="32" t="s">
        <v>323</v>
      </c>
      <c r="B93" s="21" t="s">
        <v>324</v>
      </c>
      <c r="C93" s="34"/>
      <c r="D93" s="23">
        <v>3180</v>
      </c>
      <c r="E93" s="25">
        <v>4630112015294</v>
      </c>
      <c r="F93" s="24" t="s">
        <v>101</v>
      </c>
      <c r="G93" s="24" t="s">
        <v>43</v>
      </c>
      <c r="H93" s="24"/>
      <c r="I93" s="24" t="s">
        <v>91</v>
      </c>
      <c r="J93" s="24" t="s">
        <v>103</v>
      </c>
      <c r="K93" s="24"/>
      <c r="L93" s="24"/>
      <c r="M93" s="24"/>
      <c r="N93" s="24"/>
      <c r="O93" s="24"/>
      <c r="P93" s="24"/>
      <c r="Q93" s="24" t="s">
        <v>93</v>
      </c>
      <c r="R93" s="24" t="s">
        <v>93</v>
      </c>
      <c r="S93" s="24"/>
      <c r="T93" s="24"/>
      <c r="U93" s="24"/>
      <c r="V93" s="25">
        <v>10</v>
      </c>
      <c r="W93" s="24"/>
      <c r="X93" s="27">
        <v>20</v>
      </c>
      <c r="Y93" s="39"/>
      <c r="Z93" s="29">
        <v>23.5</v>
      </c>
      <c r="AA93" s="50">
        <v>9.4</v>
      </c>
      <c r="AB93" s="36">
        <f t="shared" si="1"/>
        <v>0</v>
      </c>
    </row>
    <row r="94" spans="1:31" s="19" customFormat="1" ht="99.9" customHeight="1" outlineLevel="4" x14ac:dyDescent="0.2">
      <c r="A94" s="32" t="s">
        <v>325</v>
      </c>
      <c r="B94" s="21" t="s">
        <v>326</v>
      </c>
      <c r="C94" s="34"/>
      <c r="D94" s="23">
        <v>2515</v>
      </c>
      <c r="E94" s="25">
        <v>4630112021271</v>
      </c>
      <c r="F94" s="24" t="s">
        <v>101</v>
      </c>
      <c r="G94" s="24" t="s">
        <v>43</v>
      </c>
      <c r="H94" s="24"/>
      <c r="I94" s="24" t="s">
        <v>91</v>
      </c>
      <c r="J94" s="24" t="s">
        <v>103</v>
      </c>
      <c r="K94" s="24"/>
      <c r="L94" s="24"/>
      <c r="M94" s="24"/>
      <c r="N94" s="24"/>
      <c r="O94" s="24"/>
      <c r="P94" s="24"/>
      <c r="Q94" s="24" t="s">
        <v>93</v>
      </c>
      <c r="R94" s="24" t="s">
        <v>93</v>
      </c>
      <c r="S94" s="24"/>
      <c r="T94" s="24"/>
      <c r="U94" s="24"/>
      <c r="V94" s="25">
        <v>10</v>
      </c>
      <c r="W94" s="24"/>
      <c r="X94" s="27">
        <v>20</v>
      </c>
      <c r="Y94" s="39"/>
      <c r="Z94" s="29">
        <v>23.5</v>
      </c>
      <c r="AA94" s="50">
        <v>9.4</v>
      </c>
      <c r="AB94" s="36">
        <f t="shared" si="1"/>
        <v>0</v>
      </c>
    </row>
    <row r="95" spans="1:31" s="19" customFormat="1" ht="99.9" customHeight="1" outlineLevel="4" x14ac:dyDescent="0.2">
      <c r="A95" s="32" t="s">
        <v>327</v>
      </c>
      <c r="B95" s="21" t="s">
        <v>328</v>
      </c>
      <c r="C95" s="34"/>
      <c r="D95" s="23">
        <v>1433</v>
      </c>
      <c r="E95" s="25">
        <v>4630112021288</v>
      </c>
      <c r="F95" s="24" t="s">
        <v>101</v>
      </c>
      <c r="G95" s="24" t="s">
        <v>43</v>
      </c>
      <c r="H95" s="24"/>
      <c r="I95" s="24" t="s">
        <v>91</v>
      </c>
      <c r="J95" s="24" t="s">
        <v>103</v>
      </c>
      <c r="K95" s="24"/>
      <c r="L95" s="24"/>
      <c r="M95" s="24"/>
      <c r="N95" s="24"/>
      <c r="O95" s="24"/>
      <c r="P95" s="24"/>
      <c r="Q95" s="24" t="s">
        <v>93</v>
      </c>
      <c r="R95" s="24" t="s">
        <v>93</v>
      </c>
      <c r="S95" s="24"/>
      <c r="T95" s="24"/>
      <c r="U95" s="24"/>
      <c r="V95" s="25">
        <v>10</v>
      </c>
      <c r="W95" s="24"/>
      <c r="X95" s="27">
        <v>20</v>
      </c>
      <c r="Y95" s="39"/>
      <c r="Z95" s="29">
        <v>23.5</v>
      </c>
      <c r="AA95" s="50">
        <v>9.4</v>
      </c>
      <c r="AB95" s="36">
        <f t="shared" si="1"/>
        <v>0</v>
      </c>
    </row>
    <row r="96" spans="1:31" s="19" customFormat="1" ht="99.9" customHeight="1" outlineLevel="4" x14ac:dyDescent="0.2">
      <c r="A96" s="32" t="s">
        <v>329</v>
      </c>
      <c r="B96" s="21" t="s">
        <v>330</v>
      </c>
      <c r="C96" s="34"/>
      <c r="D96" s="23">
        <v>2177</v>
      </c>
      <c r="E96" s="25">
        <v>4630112021295</v>
      </c>
      <c r="F96" s="24" t="s">
        <v>101</v>
      </c>
      <c r="G96" s="24" t="s">
        <v>43</v>
      </c>
      <c r="H96" s="24"/>
      <c r="I96" s="24" t="s">
        <v>91</v>
      </c>
      <c r="J96" s="24" t="s">
        <v>103</v>
      </c>
      <c r="K96" s="24"/>
      <c r="L96" s="24"/>
      <c r="M96" s="24"/>
      <c r="N96" s="24"/>
      <c r="O96" s="24"/>
      <c r="P96" s="24"/>
      <c r="Q96" s="24" t="s">
        <v>93</v>
      </c>
      <c r="R96" s="24" t="s">
        <v>93</v>
      </c>
      <c r="S96" s="24"/>
      <c r="T96" s="24"/>
      <c r="U96" s="24"/>
      <c r="V96" s="25">
        <v>10</v>
      </c>
      <c r="W96" s="24"/>
      <c r="X96" s="27">
        <v>20</v>
      </c>
      <c r="Y96" s="39"/>
      <c r="Z96" s="29">
        <v>23.5</v>
      </c>
      <c r="AA96" s="50">
        <v>9.4</v>
      </c>
      <c r="AB96" s="36">
        <f t="shared" si="1"/>
        <v>0</v>
      </c>
    </row>
    <row r="97" spans="1:31" s="19" customFormat="1" ht="99.9" customHeight="1" outlineLevel="4" x14ac:dyDescent="0.2">
      <c r="A97" s="32" t="s">
        <v>331</v>
      </c>
      <c r="B97" s="21" t="s">
        <v>332</v>
      </c>
      <c r="C97" s="34"/>
      <c r="D97" s="23">
        <v>2226</v>
      </c>
      <c r="E97" s="25">
        <v>4630112021301</v>
      </c>
      <c r="F97" s="24" t="s">
        <v>101</v>
      </c>
      <c r="G97" s="24" t="s">
        <v>43</v>
      </c>
      <c r="H97" s="24"/>
      <c r="I97" s="24" t="s">
        <v>91</v>
      </c>
      <c r="J97" s="24" t="s">
        <v>103</v>
      </c>
      <c r="K97" s="24"/>
      <c r="L97" s="24"/>
      <c r="M97" s="24"/>
      <c r="N97" s="24"/>
      <c r="O97" s="24"/>
      <c r="P97" s="24"/>
      <c r="Q97" s="24" t="s">
        <v>93</v>
      </c>
      <c r="R97" s="24" t="s">
        <v>93</v>
      </c>
      <c r="S97" s="24"/>
      <c r="T97" s="24"/>
      <c r="U97" s="24"/>
      <c r="V97" s="25">
        <v>10</v>
      </c>
      <c r="W97" s="24"/>
      <c r="X97" s="27">
        <v>20</v>
      </c>
      <c r="Y97" s="39"/>
      <c r="Z97" s="29">
        <v>23.5</v>
      </c>
      <c r="AA97" s="50">
        <v>9.4</v>
      </c>
      <c r="AB97" s="36">
        <f t="shared" si="1"/>
        <v>0</v>
      </c>
    </row>
    <row r="98" spans="1:31" s="19" customFormat="1" ht="99.9" customHeight="1" outlineLevel="4" x14ac:dyDescent="0.2">
      <c r="A98" s="32" t="s">
        <v>333</v>
      </c>
      <c r="B98" s="21" t="s">
        <v>334</v>
      </c>
      <c r="C98" s="34"/>
      <c r="D98" s="23">
        <v>2422</v>
      </c>
      <c r="E98" s="25">
        <v>4630112021318</v>
      </c>
      <c r="F98" s="24" t="s">
        <v>101</v>
      </c>
      <c r="G98" s="24" t="s">
        <v>43</v>
      </c>
      <c r="H98" s="24"/>
      <c r="I98" s="24" t="s">
        <v>91</v>
      </c>
      <c r="J98" s="24" t="s">
        <v>103</v>
      </c>
      <c r="K98" s="24"/>
      <c r="L98" s="24"/>
      <c r="M98" s="24"/>
      <c r="N98" s="24"/>
      <c r="O98" s="24"/>
      <c r="P98" s="24"/>
      <c r="Q98" s="24" t="s">
        <v>93</v>
      </c>
      <c r="R98" s="24" t="s">
        <v>93</v>
      </c>
      <c r="S98" s="24"/>
      <c r="T98" s="24"/>
      <c r="U98" s="24"/>
      <c r="V98" s="25">
        <v>10</v>
      </c>
      <c r="W98" s="24"/>
      <c r="X98" s="27">
        <v>20</v>
      </c>
      <c r="Y98" s="39"/>
      <c r="Z98" s="29">
        <v>23.5</v>
      </c>
      <c r="AA98" s="50">
        <v>9.4</v>
      </c>
      <c r="AB98" s="36">
        <f t="shared" si="1"/>
        <v>0</v>
      </c>
    </row>
    <row r="99" spans="1:31" s="19" customFormat="1" ht="99.9" customHeight="1" outlineLevel="4" x14ac:dyDescent="0.2">
      <c r="A99" s="32" t="s">
        <v>335</v>
      </c>
      <c r="B99" s="21" t="s">
        <v>336</v>
      </c>
      <c r="C99" s="34"/>
      <c r="D99" s="23">
        <v>1036</v>
      </c>
      <c r="E99" s="25">
        <v>4630112021325</v>
      </c>
      <c r="F99" s="24" t="s">
        <v>101</v>
      </c>
      <c r="G99" s="24" t="s">
        <v>43</v>
      </c>
      <c r="H99" s="24"/>
      <c r="I99" s="24" t="s">
        <v>91</v>
      </c>
      <c r="J99" s="24" t="s">
        <v>103</v>
      </c>
      <c r="K99" s="24"/>
      <c r="L99" s="24"/>
      <c r="M99" s="24"/>
      <c r="N99" s="24"/>
      <c r="O99" s="24"/>
      <c r="P99" s="24"/>
      <c r="Q99" s="24" t="s">
        <v>93</v>
      </c>
      <c r="R99" s="24" t="s">
        <v>93</v>
      </c>
      <c r="S99" s="24"/>
      <c r="T99" s="24"/>
      <c r="U99" s="24"/>
      <c r="V99" s="25">
        <v>10</v>
      </c>
      <c r="W99" s="24"/>
      <c r="X99" s="27">
        <v>20</v>
      </c>
      <c r="Y99" s="39"/>
      <c r="Z99" s="29">
        <v>23.5</v>
      </c>
      <c r="AA99" s="50">
        <v>9.4</v>
      </c>
      <c r="AB99" s="36">
        <f t="shared" si="1"/>
        <v>0</v>
      </c>
    </row>
    <row r="100" spans="1:31" s="19" customFormat="1" ht="99.9" customHeight="1" outlineLevel="4" x14ac:dyDescent="0.2">
      <c r="A100" s="32" t="s">
        <v>337</v>
      </c>
      <c r="B100" s="21" t="s">
        <v>338</v>
      </c>
      <c r="C100" s="34"/>
      <c r="D100" s="41">
        <v>333</v>
      </c>
      <c r="E100" s="25">
        <v>4630112021332</v>
      </c>
      <c r="F100" s="24" t="s">
        <v>101</v>
      </c>
      <c r="G100" s="24" t="s">
        <v>43</v>
      </c>
      <c r="H100" s="24"/>
      <c r="I100" s="24" t="s">
        <v>91</v>
      </c>
      <c r="J100" s="24" t="s">
        <v>103</v>
      </c>
      <c r="K100" s="24"/>
      <c r="L100" s="24"/>
      <c r="M100" s="24"/>
      <c r="N100" s="24"/>
      <c r="O100" s="24"/>
      <c r="P100" s="24"/>
      <c r="Q100" s="24" t="s">
        <v>93</v>
      </c>
      <c r="R100" s="24" t="s">
        <v>93</v>
      </c>
      <c r="S100" s="24"/>
      <c r="T100" s="24"/>
      <c r="U100" s="24"/>
      <c r="V100" s="25">
        <v>10</v>
      </c>
      <c r="W100" s="24"/>
      <c r="X100" s="27">
        <v>20</v>
      </c>
      <c r="Y100" s="39"/>
      <c r="Z100" s="29">
        <v>23.5</v>
      </c>
      <c r="AA100" s="50">
        <v>9.4</v>
      </c>
      <c r="AB100" s="36">
        <f t="shared" si="1"/>
        <v>0</v>
      </c>
    </row>
    <row r="101" spans="1:31" s="19" customFormat="1" ht="99.9" customHeight="1" outlineLevel="4" x14ac:dyDescent="0.2">
      <c r="A101" s="32" t="s">
        <v>339</v>
      </c>
      <c r="B101" s="21" t="s">
        <v>340</v>
      </c>
      <c r="C101" s="34"/>
      <c r="D101" s="23">
        <v>2538</v>
      </c>
      <c r="E101" s="25">
        <v>4630112021349</v>
      </c>
      <c r="F101" s="24" t="s">
        <v>101</v>
      </c>
      <c r="G101" s="24" t="s">
        <v>43</v>
      </c>
      <c r="H101" s="24"/>
      <c r="I101" s="24" t="s">
        <v>91</v>
      </c>
      <c r="J101" s="24" t="s">
        <v>103</v>
      </c>
      <c r="K101" s="24"/>
      <c r="L101" s="24"/>
      <c r="M101" s="24"/>
      <c r="N101" s="24"/>
      <c r="O101" s="24"/>
      <c r="P101" s="24"/>
      <c r="Q101" s="24" t="s">
        <v>93</v>
      </c>
      <c r="R101" s="24" t="s">
        <v>93</v>
      </c>
      <c r="S101" s="24"/>
      <c r="T101" s="24"/>
      <c r="U101" s="24"/>
      <c r="V101" s="25">
        <v>10</v>
      </c>
      <c r="W101" s="24"/>
      <c r="X101" s="27">
        <v>20</v>
      </c>
      <c r="Y101" s="39"/>
      <c r="Z101" s="29">
        <v>23.5</v>
      </c>
      <c r="AA101" s="50">
        <v>9.4</v>
      </c>
      <c r="AB101" s="36">
        <f t="shared" si="1"/>
        <v>0</v>
      </c>
    </row>
    <row r="102" spans="1:31" s="19" customFormat="1" ht="99.9" customHeight="1" outlineLevel="4" x14ac:dyDescent="0.2">
      <c r="A102" s="32" t="s">
        <v>341</v>
      </c>
      <c r="B102" s="21" t="s">
        <v>342</v>
      </c>
      <c r="C102" s="34"/>
      <c r="D102" s="23">
        <v>2900</v>
      </c>
      <c r="E102" s="25">
        <v>4630112021363</v>
      </c>
      <c r="F102" s="24" t="s">
        <v>101</v>
      </c>
      <c r="G102" s="24" t="s">
        <v>43</v>
      </c>
      <c r="H102" s="24"/>
      <c r="I102" s="24" t="s">
        <v>91</v>
      </c>
      <c r="J102" s="24" t="s">
        <v>103</v>
      </c>
      <c r="K102" s="24"/>
      <c r="L102" s="24"/>
      <c r="M102" s="24"/>
      <c r="N102" s="24"/>
      <c r="O102" s="24"/>
      <c r="P102" s="24"/>
      <c r="Q102" s="24" t="s">
        <v>93</v>
      </c>
      <c r="R102" s="24" t="s">
        <v>93</v>
      </c>
      <c r="S102" s="24"/>
      <c r="T102" s="24"/>
      <c r="U102" s="24"/>
      <c r="V102" s="25">
        <v>10</v>
      </c>
      <c r="W102" s="24"/>
      <c r="X102" s="27">
        <v>20</v>
      </c>
      <c r="Y102" s="39"/>
      <c r="Z102" s="29">
        <v>23.5</v>
      </c>
      <c r="AA102" s="50">
        <v>9.4</v>
      </c>
      <c r="AB102" s="36">
        <f t="shared" si="1"/>
        <v>0</v>
      </c>
    </row>
    <row r="103" spans="1:31" s="19" customFormat="1" ht="99.9" customHeight="1" outlineLevel="4" x14ac:dyDescent="0.2">
      <c r="A103" s="32" t="s">
        <v>343</v>
      </c>
      <c r="B103" s="21" t="s">
        <v>344</v>
      </c>
      <c r="C103" s="34"/>
      <c r="D103" s="41">
        <v>583</v>
      </c>
      <c r="E103" s="25">
        <v>4630112021370</v>
      </c>
      <c r="F103" s="24" t="s">
        <v>101</v>
      </c>
      <c r="G103" s="24" t="s">
        <v>43</v>
      </c>
      <c r="H103" s="24"/>
      <c r="I103" s="24" t="s">
        <v>91</v>
      </c>
      <c r="J103" s="24" t="s">
        <v>103</v>
      </c>
      <c r="K103" s="24"/>
      <c r="L103" s="24"/>
      <c r="M103" s="24"/>
      <c r="N103" s="24"/>
      <c r="O103" s="24"/>
      <c r="P103" s="24"/>
      <c r="Q103" s="24" t="s">
        <v>93</v>
      </c>
      <c r="R103" s="24" t="s">
        <v>93</v>
      </c>
      <c r="S103" s="24"/>
      <c r="T103" s="24"/>
      <c r="U103" s="24"/>
      <c r="V103" s="25">
        <v>10</v>
      </c>
      <c r="W103" s="24"/>
      <c r="X103" s="27">
        <v>20</v>
      </c>
      <c r="Y103" s="39"/>
      <c r="Z103" s="29">
        <v>23.5</v>
      </c>
      <c r="AA103" s="50">
        <v>9.4</v>
      </c>
      <c r="AB103" s="36">
        <f t="shared" si="1"/>
        <v>0</v>
      </c>
    </row>
    <row r="104" spans="1:31" s="19" customFormat="1" ht="99.9" customHeight="1" outlineLevel="4" x14ac:dyDescent="0.2">
      <c r="A104" s="32" t="s">
        <v>345</v>
      </c>
      <c r="B104" s="21" t="s">
        <v>346</v>
      </c>
      <c r="C104" s="33" t="s">
        <v>54</v>
      </c>
      <c r="D104" s="41">
        <v>441</v>
      </c>
      <c r="E104" s="24" t="s">
        <v>347</v>
      </c>
      <c r="F104" s="24" t="s">
        <v>101</v>
      </c>
      <c r="G104" s="24" t="s">
        <v>43</v>
      </c>
      <c r="H104" s="24"/>
      <c r="I104" s="24" t="s">
        <v>102</v>
      </c>
      <c r="J104" s="24" t="s">
        <v>103</v>
      </c>
      <c r="K104" s="24"/>
      <c r="L104" s="24"/>
      <c r="M104" s="24"/>
      <c r="N104" s="24"/>
      <c r="O104" s="24"/>
      <c r="P104" s="24"/>
      <c r="Q104" s="24" t="s">
        <v>93</v>
      </c>
      <c r="R104" s="24" t="s">
        <v>93</v>
      </c>
      <c r="S104" s="24"/>
      <c r="T104" s="24"/>
      <c r="U104" s="24"/>
      <c r="V104" s="25">
        <v>10</v>
      </c>
      <c r="W104" s="24"/>
      <c r="X104" s="27">
        <v>20</v>
      </c>
      <c r="Y104" s="39"/>
      <c r="Z104" s="29">
        <v>23.5</v>
      </c>
      <c r="AA104" s="50">
        <v>7.05</v>
      </c>
      <c r="AB104" s="36">
        <f t="shared" si="1"/>
        <v>0</v>
      </c>
      <c r="AE104" s="31" t="s">
        <v>104</v>
      </c>
    </row>
    <row r="105" spans="1:31" s="19" customFormat="1" ht="99.9" customHeight="1" outlineLevel="4" x14ac:dyDescent="0.2">
      <c r="A105" s="32" t="s">
        <v>348</v>
      </c>
      <c r="B105" s="21" t="s">
        <v>349</v>
      </c>
      <c r="C105" s="34"/>
      <c r="D105" s="23">
        <v>1269</v>
      </c>
      <c r="E105" s="24" t="s">
        <v>350</v>
      </c>
      <c r="F105" s="24" t="s">
        <v>101</v>
      </c>
      <c r="G105" s="24" t="s">
        <v>43</v>
      </c>
      <c r="H105" s="24"/>
      <c r="I105" s="24" t="s">
        <v>102</v>
      </c>
      <c r="J105" s="24" t="s">
        <v>103</v>
      </c>
      <c r="K105" s="24"/>
      <c r="L105" s="24"/>
      <c r="M105" s="24"/>
      <c r="N105" s="24"/>
      <c r="O105" s="24"/>
      <c r="P105" s="24"/>
      <c r="Q105" s="24" t="s">
        <v>93</v>
      </c>
      <c r="R105" s="24" t="s">
        <v>93</v>
      </c>
      <c r="S105" s="24"/>
      <c r="T105" s="24"/>
      <c r="U105" s="24"/>
      <c r="V105" s="25">
        <v>10</v>
      </c>
      <c r="W105" s="24"/>
      <c r="X105" s="27">
        <v>20</v>
      </c>
      <c r="Y105" s="39"/>
      <c r="Z105" s="29">
        <v>23.5</v>
      </c>
      <c r="AA105" s="50">
        <v>9.4</v>
      </c>
      <c r="AB105" s="36">
        <f t="shared" si="1"/>
        <v>0</v>
      </c>
    </row>
    <row r="106" spans="1:31" s="19" customFormat="1" ht="99.9" customHeight="1" outlineLevel="4" x14ac:dyDescent="0.2">
      <c r="A106" s="32" t="s">
        <v>351</v>
      </c>
      <c r="B106" s="21" t="s">
        <v>352</v>
      </c>
      <c r="C106" s="34"/>
      <c r="D106" s="41">
        <v>738</v>
      </c>
      <c r="E106" s="25">
        <v>4630112016673</v>
      </c>
      <c r="F106" s="24" t="s">
        <v>101</v>
      </c>
      <c r="G106" s="24" t="s">
        <v>43</v>
      </c>
      <c r="H106" s="24"/>
      <c r="I106" s="24" t="s">
        <v>91</v>
      </c>
      <c r="J106" s="24" t="s">
        <v>103</v>
      </c>
      <c r="K106" s="24"/>
      <c r="L106" s="24"/>
      <c r="M106" s="24"/>
      <c r="N106" s="24"/>
      <c r="O106" s="24"/>
      <c r="P106" s="24"/>
      <c r="Q106" s="24" t="s">
        <v>93</v>
      </c>
      <c r="R106" s="24" t="s">
        <v>93</v>
      </c>
      <c r="S106" s="24"/>
      <c r="T106" s="24"/>
      <c r="U106" s="24"/>
      <c r="V106" s="25">
        <v>10</v>
      </c>
      <c r="W106" s="24"/>
      <c r="X106" s="27">
        <v>20</v>
      </c>
      <c r="Y106" s="39"/>
      <c r="Z106" s="29">
        <v>23.5</v>
      </c>
      <c r="AA106" s="50">
        <v>11.75</v>
      </c>
      <c r="AB106" s="36">
        <f t="shared" si="1"/>
        <v>0</v>
      </c>
      <c r="AE106" s="31" t="s">
        <v>104</v>
      </c>
    </row>
    <row r="107" spans="1:31" s="19" customFormat="1" ht="99.9" customHeight="1" outlineLevel="4" x14ac:dyDescent="0.2">
      <c r="A107" s="32" t="s">
        <v>353</v>
      </c>
      <c r="B107" s="21" t="s">
        <v>354</v>
      </c>
      <c r="C107" s="33" t="s">
        <v>54</v>
      </c>
      <c r="D107" s="41">
        <v>603</v>
      </c>
      <c r="E107" s="24" t="s">
        <v>355</v>
      </c>
      <c r="F107" s="24" t="s">
        <v>101</v>
      </c>
      <c r="G107" s="24" t="s">
        <v>43</v>
      </c>
      <c r="H107" s="24"/>
      <c r="I107" s="24" t="s">
        <v>102</v>
      </c>
      <c r="J107" s="24" t="s">
        <v>103</v>
      </c>
      <c r="K107" s="24"/>
      <c r="L107" s="24"/>
      <c r="M107" s="24"/>
      <c r="N107" s="24"/>
      <c r="O107" s="24"/>
      <c r="P107" s="24"/>
      <c r="Q107" s="24" t="s">
        <v>93</v>
      </c>
      <c r="R107" s="24" t="s">
        <v>93</v>
      </c>
      <c r="S107" s="24"/>
      <c r="T107" s="24"/>
      <c r="U107" s="24"/>
      <c r="V107" s="25">
        <v>10</v>
      </c>
      <c r="W107" s="24"/>
      <c r="X107" s="27">
        <v>20</v>
      </c>
      <c r="Y107" s="39"/>
      <c r="Z107" s="29">
        <v>23.5</v>
      </c>
      <c r="AA107" s="50">
        <v>7.05</v>
      </c>
      <c r="AB107" s="36">
        <f t="shared" si="1"/>
        <v>0</v>
      </c>
      <c r="AE107" s="31" t="s">
        <v>104</v>
      </c>
    </row>
    <row r="108" spans="1:31" s="19" customFormat="1" ht="99.9" customHeight="1" outlineLevel="4" x14ac:dyDescent="0.2">
      <c r="A108" s="32" t="s">
        <v>356</v>
      </c>
      <c r="B108" s="21" t="s">
        <v>357</v>
      </c>
      <c r="C108" s="33" t="s">
        <v>54</v>
      </c>
      <c r="D108" s="23">
        <v>1244</v>
      </c>
      <c r="E108" s="24" t="s">
        <v>358</v>
      </c>
      <c r="F108" s="24" t="s">
        <v>101</v>
      </c>
      <c r="G108" s="24" t="s">
        <v>43</v>
      </c>
      <c r="H108" s="24"/>
      <c r="I108" s="24" t="s">
        <v>102</v>
      </c>
      <c r="J108" s="24" t="s">
        <v>103</v>
      </c>
      <c r="K108" s="24"/>
      <c r="L108" s="24"/>
      <c r="M108" s="24"/>
      <c r="N108" s="24"/>
      <c r="O108" s="24"/>
      <c r="P108" s="24"/>
      <c r="Q108" s="24" t="s">
        <v>93</v>
      </c>
      <c r="R108" s="24" t="s">
        <v>93</v>
      </c>
      <c r="S108" s="24"/>
      <c r="T108" s="24"/>
      <c r="U108" s="24"/>
      <c r="V108" s="25">
        <v>10</v>
      </c>
      <c r="W108" s="24"/>
      <c r="X108" s="27">
        <v>20</v>
      </c>
      <c r="Y108" s="39"/>
      <c r="Z108" s="29">
        <v>23.5</v>
      </c>
      <c r="AA108" s="50">
        <v>7.05</v>
      </c>
      <c r="AB108" s="36">
        <f t="shared" si="1"/>
        <v>0</v>
      </c>
      <c r="AE108" s="31" t="s">
        <v>104</v>
      </c>
    </row>
    <row r="109" spans="1:31" ht="11.25" customHeight="1" outlineLevel="3" x14ac:dyDescent="0.2">
      <c r="A109" s="13"/>
      <c r="B109" s="40" t="s">
        <v>359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51"/>
      <c r="AB109" s="16">
        <f t="shared" si="1"/>
        <v>0</v>
      </c>
    </row>
    <row r="110" spans="1:31" s="19" customFormat="1" ht="99.9" customHeight="1" outlineLevel="4" x14ac:dyDescent="0.2">
      <c r="A110" s="32" t="s">
        <v>360</v>
      </c>
      <c r="B110" s="21" t="s">
        <v>361</v>
      </c>
      <c r="C110" s="34"/>
      <c r="D110" s="41">
        <v>337</v>
      </c>
      <c r="E110" s="25">
        <v>4630112004694</v>
      </c>
      <c r="F110" s="24" t="s">
        <v>362</v>
      </c>
      <c r="G110" s="24" t="s">
        <v>43</v>
      </c>
      <c r="H110" s="24"/>
      <c r="I110" s="24" t="s">
        <v>45</v>
      </c>
      <c r="J110" s="24" t="s">
        <v>363</v>
      </c>
      <c r="K110" s="24"/>
      <c r="L110" s="24"/>
      <c r="M110" s="24"/>
      <c r="N110" s="24"/>
      <c r="O110" s="24"/>
      <c r="P110" s="24"/>
      <c r="Q110" s="24"/>
      <c r="R110" s="24" t="s">
        <v>93</v>
      </c>
      <c r="S110" s="24"/>
      <c r="T110" s="24"/>
      <c r="U110" s="24"/>
      <c r="V110" s="25">
        <v>1</v>
      </c>
      <c r="W110" s="24"/>
      <c r="X110" s="27">
        <v>20</v>
      </c>
      <c r="Y110" s="39"/>
      <c r="Z110" s="29">
        <v>9</v>
      </c>
      <c r="AA110" s="50">
        <v>3.6</v>
      </c>
      <c r="AB110" s="36">
        <f t="shared" si="1"/>
        <v>0</v>
      </c>
      <c r="AE110" s="31" t="s">
        <v>364</v>
      </c>
    </row>
    <row r="111" spans="1:31" s="19" customFormat="1" ht="99.9" customHeight="1" outlineLevel="4" x14ac:dyDescent="0.2">
      <c r="A111" s="32" t="s">
        <v>365</v>
      </c>
      <c r="B111" s="21" t="s">
        <v>366</v>
      </c>
      <c r="C111" s="34"/>
      <c r="D111" s="41">
        <v>398</v>
      </c>
      <c r="E111" s="25">
        <v>4630112004717</v>
      </c>
      <c r="F111" s="24" t="s">
        <v>362</v>
      </c>
      <c r="G111" s="24" t="s">
        <v>43</v>
      </c>
      <c r="H111" s="24"/>
      <c r="I111" s="24" t="s">
        <v>45</v>
      </c>
      <c r="J111" s="24" t="s">
        <v>363</v>
      </c>
      <c r="K111" s="24"/>
      <c r="L111" s="24"/>
      <c r="M111" s="24"/>
      <c r="N111" s="24"/>
      <c r="O111" s="24"/>
      <c r="P111" s="24"/>
      <c r="Q111" s="24"/>
      <c r="R111" s="24" t="s">
        <v>93</v>
      </c>
      <c r="S111" s="24"/>
      <c r="T111" s="24"/>
      <c r="U111" s="24"/>
      <c r="V111" s="25">
        <v>1</v>
      </c>
      <c r="W111" s="24"/>
      <c r="X111" s="27">
        <v>20</v>
      </c>
      <c r="Y111" s="39"/>
      <c r="Z111" s="29">
        <v>9</v>
      </c>
      <c r="AA111" s="50">
        <v>3.6</v>
      </c>
      <c r="AB111" s="36">
        <f t="shared" si="1"/>
        <v>0</v>
      </c>
      <c r="AE111" s="31" t="s">
        <v>312</v>
      </c>
    </row>
    <row r="112" spans="1:31" s="19" customFormat="1" ht="99.9" customHeight="1" outlineLevel="4" x14ac:dyDescent="0.2">
      <c r="A112" s="32" t="s">
        <v>367</v>
      </c>
      <c r="B112" s="21" t="s">
        <v>368</v>
      </c>
      <c r="C112" s="34"/>
      <c r="D112" s="41">
        <v>594</v>
      </c>
      <c r="E112" s="25">
        <v>4650118151703</v>
      </c>
      <c r="F112" s="24" t="s">
        <v>369</v>
      </c>
      <c r="G112" s="24" t="s">
        <v>43</v>
      </c>
      <c r="H112" s="24"/>
      <c r="I112" s="24" t="s">
        <v>102</v>
      </c>
      <c r="J112" s="24" t="s">
        <v>370</v>
      </c>
      <c r="K112" s="24"/>
      <c r="L112" s="24"/>
      <c r="M112" s="24"/>
      <c r="N112" s="24"/>
      <c r="O112" s="24"/>
      <c r="P112" s="24"/>
      <c r="Q112" s="24" t="s">
        <v>93</v>
      </c>
      <c r="R112" s="24" t="s">
        <v>93</v>
      </c>
      <c r="S112" s="24"/>
      <c r="T112" s="24"/>
      <c r="U112" s="24"/>
      <c r="V112" s="25">
        <v>20</v>
      </c>
      <c r="W112" s="24"/>
      <c r="X112" s="27">
        <v>20</v>
      </c>
      <c r="Y112" s="39"/>
      <c r="Z112" s="29">
        <v>3.9</v>
      </c>
      <c r="AA112" s="50">
        <v>2.15</v>
      </c>
      <c r="AB112" s="36">
        <f t="shared" si="1"/>
        <v>0</v>
      </c>
      <c r="AE112" s="31" t="s">
        <v>312</v>
      </c>
    </row>
    <row r="113" spans="1:64" s="19" customFormat="1" ht="99.9" customHeight="1" outlineLevel="4" x14ac:dyDescent="0.2">
      <c r="A113" s="32" t="s">
        <v>371</v>
      </c>
      <c r="B113" s="21" t="s">
        <v>372</v>
      </c>
      <c r="C113" s="34"/>
      <c r="D113" s="23">
        <v>1057</v>
      </c>
      <c r="E113" s="25">
        <v>4650118153813</v>
      </c>
      <c r="F113" s="24" t="s">
        <v>369</v>
      </c>
      <c r="G113" s="24" t="s">
        <v>43</v>
      </c>
      <c r="H113" s="24"/>
      <c r="I113" s="24" t="s">
        <v>91</v>
      </c>
      <c r="J113" s="24" t="s">
        <v>373</v>
      </c>
      <c r="K113" s="24"/>
      <c r="L113" s="24"/>
      <c r="M113" s="24"/>
      <c r="N113" s="24"/>
      <c r="O113" s="24"/>
      <c r="P113" s="24"/>
      <c r="Q113" s="24" t="s">
        <v>93</v>
      </c>
      <c r="R113" s="24" t="s">
        <v>93</v>
      </c>
      <c r="S113" s="24"/>
      <c r="T113" s="24"/>
      <c r="U113" s="24"/>
      <c r="V113" s="25">
        <v>20</v>
      </c>
      <c r="W113" s="24"/>
      <c r="X113" s="27">
        <v>20</v>
      </c>
      <c r="Y113" s="39"/>
      <c r="Z113" s="29">
        <v>3.9</v>
      </c>
      <c r="AA113" s="50">
        <v>1.95</v>
      </c>
      <c r="AB113" s="36">
        <f t="shared" si="1"/>
        <v>0</v>
      </c>
      <c r="AE113" s="53" t="s">
        <v>374</v>
      </c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</row>
    <row r="114" spans="1:64" s="19" customFormat="1" ht="99.9" customHeight="1" outlineLevel="4" x14ac:dyDescent="0.2">
      <c r="A114" s="32" t="s">
        <v>375</v>
      </c>
      <c r="B114" s="21" t="s">
        <v>376</v>
      </c>
      <c r="C114" s="34"/>
      <c r="D114" s="23">
        <v>1445</v>
      </c>
      <c r="E114" s="25">
        <v>4630112014150</v>
      </c>
      <c r="F114" s="24" t="s">
        <v>369</v>
      </c>
      <c r="G114" s="24" t="s">
        <v>43</v>
      </c>
      <c r="H114" s="24"/>
      <c r="I114" s="24" t="s">
        <v>102</v>
      </c>
      <c r="J114" s="24"/>
      <c r="K114" s="24"/>
      <c r="L114" s="24"/>
      <c r="M114" s="24"/>
      <c r="N114" s="24"/>
      <c r="O114" s="24"/>
      <c r="P114" s="24"/>
      <c r="Q114" s="24" t="s">
        <v>93</v>
      </c>
      <c r="R114" s="24" t="s">
        <v>93</v>
      </c>
      <c r="S114" s="24"/>
      <c r="T114" s="24"/>
      <c r="U114" s="24"/>
      <c r="V114" s="25">
        <v>20</v>
      </c>
      <c r="W114" s="24"/>
      <c r="X114" s="27">
        <v>20</v>
      </c>
      <c r="Y114" s="39"/>
      <c r="Z114" s="29">
        <v>3.9</v>
      </c>
      <c r="AA114" s="50">
        <v>2.15</v>
      </c>
      <c r="AB114" s="36">
        <f t="shared" si="1"/>
        <v>0</v>
      </c>
      <c r="AE114" s="31" t="s">
        <v>377</v>
      </c>
    </row>
    <row r="115" spans="1:64" s="19" customFormat="1" ht="99.9" customHeight="1" outlineLevel="4" x14ac:dyDescent="0.2">
      <c r="A115" s="32" t="s">
        <v>378</v>
      </c>
      <c r="B115" s="21" t="s">
        <v>379</v>
      </c>
      <c r="C115" s="34"/>
      <c r="D115" s="41">
        <v>363</v>
      </c>
      <c r="E115" s="25">
        <v>4650118153837</v>
      </c>
      <c r="F115" s="24" t="s">
        <v>369</v>
      </c>
      <c r="G115" s="24" t="s">
        <v>43</v>
      </c>
      <c r="H115" s="24"/>
      <c r="I115" s="24" t="s">
        <v>102</v>
      </c>
      <c r="J115" s="24" t="s">
        <v>380</v>
      </c>
      <c r="K115" s="24"/>
      <c r="L115" s="24"/>
      <c r="M115" s="24"/>
      <c r="N115" s="24"/>
      <c r="O115" s="24"/>
      <c r="P115" s="24"/>
      <c r="Q115" s="24" t="s">
        <v>93</v>
      </c>
      <c r="R115" s="24" t="s">
        <v>93</v>
      </c>
      <c r="S115" s="24"/>
      <c r="T115" s="24"/>
      <c r="U115" s="24"/>
      <c r="V115" s="25">
        <v>20</v>
      </c>
      <c r="W115" s="24"/>
      <c r="X115" s="27">
        <v>20</v>
      </c>
      <c r="Y115" s="39"/>
      <c r="Z115" s="29">
        <v>3.9</v>
      </c>
      <c r="AA115" s="50">
        <v>1.56</v>
      </c>
      <c r="AB115" s="36">
        <f t="shared" si="1"/>
        <v>0</v>
      </c>
      <c r="AE115" s="31" t="s">
        <v>104</v>
      </c>
    </row>
    <row r="116" spans="1:64" s="19" customFormat="1" ht="99.9" customHeight="1" outlineLevel="4" x14ac:dyDescent="0.2">
      <c r="A116" s="32" t="s">
        <v>381</v>
      </c>
      <c r="B116" s="21" t="s">
        <v>382</v>
      </c>
      <c r="C116" s="34"/>
      <c r="D116" s="41">
        <v>17</v>
      </c>
      <c r="E116" s="24"/>
      <c r="F116" s="24" t="s">
        <v>369</v>
      </c>
      <c r="G116" s="24" t="s">
        <v>43</v>
      </c>
      <c r="H116" s="24"/>
      <c r="I116" s="24" t="s">
        <v>102</v>
      </c>
      <c r="J116" s="24" t="s">
        <v>380</v>
      </c>
      <c r="K116" s="24"/>
      <c r="L116" s="24"/>
      <c r="M116" s="24"/>
      <c r="N116" s="24"/>
      <c r="O116" s="24"/>
      <c r="P116" s="24"/>
      <c r="Q116" s="24" t="s">
        <v>93</v>
      </c>
      <c r="R116" s="24" t="s">
        <v>93</v>
      </c>
      <c r="S116" s="24"/>
      <c r="T116" s="24"/>
      <c r="U116" s="24"/>
      <c r="V116" s="25">
        <v>20</v>
      </c>
      <c r="W116" s="24"/>
      <c r="X116" s="27">
        <v>20</v>
      </c>
      <c r="Y116" s="39"/>
      <c r="Z116" s="29">
        <v>3.9</v>
      </c>
      <c r="AA116" s="50">
        <v>1.56</v>
      </c>
      <c r="AB116" s="36">
        <f t="shared" si="1"/>
        <v>0</v>
      </c>
      <c r="AE116" s="31" t="s">
        <v>377</v>
      </c>
    </row>
    <row r="117" spans="1:64" s="19" customFormat="1" ht="99.9" customHeight="1" outlineLevel="4" x14ac:dyDescent="0.2">
      <c r="A117" s="32" t="s">
        <v>383</v>
      </c>
      <c r="B117" s="21" t="s">
        <v>384</v>
      </c>
      <c r="C117" s="34"/>
      <c r="D117" s="23">
        <v>1213</v>
      </c>
      <c r="E117" s="25">
        <v>4650118159891</v>
      </c>
      <c r="F117" s="24" t="s">
        <v>369</v>
      </c>
      <c r="G117" s="24" t="s">
        <v>43</v>
      </c>
      <c r="H117" s="24"/>
      <c r="I117" s="24" t="s">
        <v>91</v>
      </c>
      <c r="J117" s="24" t="s">
        <v>373</v>
      </c>
      <c r="K117" s="24"/>
      <c r="L117" s="24"/>
      <c r="M117" s="24"/>
      <c r="N117" s="24"/>
      <c r="O117" s="24"/>
      <c r="P117" s="24"/>
      <c r="Q117" s="24" t="s">
        <v>93</v>
      </c>
      <c r="R117" s="24" t="s">
        <v>93</v>
      </c>
      <c r="S117" s="24"/>
      <c r="T117" s="24"/>
      <c r="U117" s="24"/>
      <c r="V117" s="25">
        <v>20</v>
      </c>
      <c r="W117" s="24"/>
      <c r="X117" s="27">
        <v>20</v>
      </c>
      <c r="Y117" s="39"/>
      <c r="Z117" s="29">
        <v>3.9</v>
      </c>
      <c r="AA117" s="50">
        <v>1.95</v>
      </c>
      <c r="AB117" s="36">
        <f t="shared" si="1"/>
        <v>0</v>
      </c>
      <c r="AE117" s="31" t="s">
        <v>312</v>
      </c>
    </row>
    <row r="118" spans="1:64" s="19" customFormat="1" ht="99.9" customHeight="1" outlineLevel="4" x14ac:dyDescent="0.2">
      <c r="A118" s="32" t="s">
        <v>385</v>
      </c>
      <c r="B118" s="21" t="s">
        <v>386</v>
      </c>
      <c r="C118" s="34"/>
      <c r="D118" s="23">
        <v>1046</v>
      </c>
      <c r="E118" s="25">
        <v>4650118155886</v>
      </c>
      <c r="F118" s="24" t="s">
        <v>369</v>
      </c>
      <c r="G118" s="24" t="s">
        <v>43</v>
      </c>
      <c r="H118" s="24"/>
      <c r="I118" s="24" t="s">
        <v>45</v>
      </c>
      <c r="J118" s="24" t="s">
        <v>370</v>
      </c>
      <c r="K118" s="24"/>
      <c r="L118" s="24"/>
      <c r="M118" s="24"/>
      <c r="N118" s="24"/>
      <c r="O118" s="24"/>
      <c r="P118" s="24"/>
      <c r="Q118" s="24" t="s">
        <v>93</v>
      </c>
      <c r="R118" s="24" t="s">
        <v>93</v>
      </c>
      <c r="S118" s="24"/>
      <c r="T118" s="24"/>
      <c r="U118" s="24"/>
      <c r="V118" s="25">
        <v>20</v>
      </c>
      <c r="W118" s="24"/>
      <c r="X118" s="27">
        <v>20</v>
      </c>
      <c r="Y118" s="39"/>
      <c r="Z118" s="29">
        <v>3.9</v>
      </c>
      <c r="AA118" s="50">
        <v>1.95</v>
      </c>
      <c r="AB118" s="36">
        <f t="shared" si="1"/>
        <v>0</v>
      </c>
      <c r="AE118" s="53" t="s">
        <v>374</v>
      </c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</row>
    <row r="119" spans="1:64" s="19" customFormat="1" ht="99.9" customHeight="1" outlineLevel="4" x14ac:dyDescent="0.2">
      <c r="A119" s="32" t="s">
        <v>387</v>
      </c>
      <c r="B119" s="21" t="s">
        <v>388</v>
      </c>
      <c r="C119" s="34"/>
      <c r="D119" s="23">
        <v>1447</v>
      </c>
      <c r="E119" s="25">
        <v>4650118155893</v>
      </c>
      <c r="F119" s="24" t="s">
        <v>369</v>
      </c>
      <c r="G119" s="24" t="s">
        <v>43</v>
      </c>
      <c r="H119" s="24"/>
      <c r="I119" s="24" t="s">
        <v>45</v>
      </c>
      <c r="J119" s="24" t="s">
        <v>370</v>
      </c>
      <c r="K119" s="24"/>
      <c r="L119" s="24"/>
      <c r="M119" s="24"/>
      <c r="N119" s="24"/>
      <c r="O119" s="24"/>
      <c r="P119" s="24"/>
      <c r="Q119" s="24" t="s">
        <v>93</v>
      </c>
      <c r="R119" s="24" t="s">
        <v>93</v>
      </c>
      <c r="S119" s="24"/>
      <c r="T119" s="24"/>
      <c r="U119" s="24"/>
      <c r="V119" s="25">
        <v>20</v>
      </c>
      <c r="W119" s="24"/>
      <c r="X119" s="27">
        <v>20</v>
      </c>
      <c r="Y119" s="39"/>
      <c r="Z119" s="29">
        <v>3.9</v>
      </c>
      <c r="AA119" s="50">
        <v>1.95</v>
      </c>
      <c r="AB119" s="36">
        <f t="shared" si="1"/>
        <v>0</v>
      </c>
      <c r="AE119" s="53" t="s">
        <v>374</v>
      </c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</row>
    <row r="120" spans="1:64" s="19" customFormat="1" ht="99.9" customHeight="1" outlineLevel="4" x14ac:dyDescent="0.2">
      <c r="A120" s="32" t="s">
        <v>389</v>
      </c>
      <c r="B120" s="21" t="s">
        <v>390</v>
      </c>
      <c r="C120" s="34"/>
      <c r="D120" s="23">
        <v>1167</v>
      </c>
      <c r="E120" s="25">
        <v>4650118155909</v>
      </c>
      <c r="F120" s="24" t="s">
        <v>369</v>
      </c>
      <c r="G120" s="24" t="s">
        <v>43</v>
      </c>
      <c r="H120" s="24"/>
      <c r="I120" s="24" t="s">
        <v>45</v>
      </c>
      <c r="J120" s="24" t="s">
        <v>370</v>
      </c>
      <c r="K120" s="24"/>
      <c r="L120" s="24"/>
      <c r="M120" s="24"/>
      <c r="N120" s="24"/>
      <c r="O120" s="24"/>
      <c r="P120" s="24"/>
      <c r="Q120" s="24" t="s">
        <v>93</v>
      </c>
      <c r="R120" s="24" t="s">
        <v>93</v>
      </c>
      <c r="S120" s="24"/>
      <c r="T120" s="24"/>
      <c r="U120" s="24"/>
      <c r="V120" s="25">
        <v>20</v>
      </c>
      <c r="W120" s="24"/>
      <c r="X120" s="27">
        <v>20</v>
      </c>
      <c r="Y120" s="39"/>
      <c r="Z120" s="29">
        <v>3.9</v>
      </c>
      <c r="AA120" s="50">
        <v>1.95</v>
      </c>
      <c r="AB120" s="36">
        <f t="shared" si="1"/>
        <v>0</v>
      </c>
      <c r="AE120" s="53" t="s">
        <v>374</v>
      </c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</row>
    <row r="121" spans="1:64" s="19" customFormat="1" ht="99.9" customHeight="1" outlineLevel="4" x14ac:dyDescent="0.2">
      <c r="A121" s="32" t="s">
        <v>391</v>
      </c>
      <c r="B121" s="21" t="s">
        <v>392</v>
      </c>
      <c r="C121" s="34"/>
      <c r="D121" s="23">
        <v>1040</v>
      </c>
      <c r="E121" s="25">
        <v>4650118155916</v>
      </c>
      <c r="F121" s="24" t="s">
        <v>369</v>
      </c>
      <c r="G121" s="24" t="s">
        <v>43</v>
      </c>
      <c r="H121" s="24"/>
      <c r="I121" s="24" t="s">
        <v>45</v>
      </c>
      <c r="J121" s="24" t="s">
        <v>370</v>
      </c>
      <c r="K121" s="24"/>
      <c r="L121" s="24"/>
      <c r="M121" s="24"/>
      <c r="N121" s="24"/>
      <c r="O121" s="24"/>
      <c r="P121" s="24"/>
      <c r="Q121" s="24" t="s">
        <v>93</v>
      </c>
      <c r="R121" s="24" t="s">
        <v>93</v>
      </c>
      <c r="S121" s="24"/>
      <c r="T121" s="24"/>
      <c r="U121" s="24"/>
      <c r="V121" s="25">
        <v>20</v>
      </c>
      <c r="W121" s="24"/>
      <c r="X121" s="27">
        <v>20</v>
      </c>
      <c r="Y121" s="39"/>
      <c r="Z121" s="29">
        <v>3.9</v>
      </c>
      <c r="AA121" s="50">
        <v>1.95</v>
      </c>
      <c r="AB121" s="36">
        <f t="shared" si="1"/>
        <v>0</v>
      </c>
      <c r="AE121" s="53" t="s">
        <v>374</v>
      </c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</row>
    <row r="122" spans="1:64" s="19" customFormat="1" ht="99.9" customHeight="1" outlineLevel="4" x14ac:dyDescent="0.2">
      <c r="A122" s="32" t="s">
        <v>393</v>
      </c>
      <c r="B122" s="21" t="s">
        <v>394</v>
      </c>
      <c r="C122" s="34"/>
      <c r="D122" s="23">
        <v>1199</v>
      </c>
      <c r="E122" s="25">
        <v>4650118155923</v>
      </c>
      <c r="F122" s="24" t="s">
        <v>369</v>
      </c>
      <c r="G122" s="24" t="s">
        <v>43</v>
      </c>
      <c r="H122" s="24"/>
      <c r="I122" s="24" t="s">
        <v>45</v>
      </c>
      <c r="J122" s="24" t="s">
        <v>370</v>
      </c>
      <c r="K122" s="24"/>
      <c r="L122" s="24"/>
      <c r="M122" s="24"/>
      <c r="N122" s="24"/>
      <c r="O122" s="24"/>
      <c r="P122" s="24"/>
      <c r="Q122" s="24" t="s">
        <v>93</v>
      </c>
      <c r="R122" s="24" t="s">
        <v>93</v>
      </c>
      <c r="S122" s="24"/>
      <c r="T122" s="24"/>
      <c r="U122" s="24"/>
      <c r="V122" s="25">
        <v>20</v>
      </c>
      <c r="W122" s="24"/>
      <c r="X122" s="27">
        <v>20</v>
      </c>
      <c r="Y122" s="39"/>
      <c r="Z122" s="29">
        <v>3.9</v>
      </c>
      <c r="AA122" s="50">
        <v>1.95</v>
      </c>
      <c r="AB122" s="36">
        <f t="shared" si="1"/>
        <v>0</v>
      </c>
      <c r="AE122" s="53" t="s">
        <v>374</v>
      </c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</row>
    <row r="123" spans="1:64" s="19" customFormat="1" ht="99.9" customHeight="1" outlineLevel="4" x14ac:dyDescent="0.2">
      <c r="A123" s="32" t="s">
        <v>395</v>
      </c>
      <c r="B123" s="21" t="s">
        <v>396</v>
      </c>
      <c r="C123" s="34"/>
      <c r="D123" s="41">
        <v>692</v>
      </c>
      <c r="E123" s="25">
        <v>4650118155947</v>
      </c>
      <c r="F123" s="24" t="s">
        <v>369</v>
      </c>
      <c r="G123" s="24" t="s">
        <v>43</v>
      </c>
      <c r="H123" s="24"/>
      <c r="I123" s="24" t="s">
        <v>45</v>
      </c>
      <c r="J123" s="24" t="s">
        <v>397</v>
      </c>
      <c r="K123" s="24"/>
      <c r="L123" s="24"/>
      <c r="M123" s="24"/>
      <c r="N123" s="24"/>
      <c r="O123" s="24"/>
      <c r="P123" s="24"/>
      <c r="Q123" s="24" t="s">
        <v>93</v>
      </c>
      <c r="R123" s="24" t="s">
        <v>93</v>
      </c>
      <c r="S123" s="24"/>
      <c r="T123" s="24"/>
      <c r="U123" s="24"/>
      <c r="V123" s="25">
        <v>20</v>
      </c>
      <c r="W123" s="24"/>
      <c r="X123" s="27">
        <v>20</v>
      </c>
      <c r="Y123" s="39"/>
      <c r="Z123" s="29">
        <v>3.9</v>
      </c>
      <c r="AA123" s="50">
        <v>2.15</v>
      </c>
      <c r="AB123" s="36">
        <f t="shared" si="1"/>
        <v>0</v>
      </c>
      <c r="AE123" s="31" t="s">
        <v>312</v>
      </c>
    </row>
    <row r="124" spans="1:64" s="19" customFormat="1" ht="99.9" customHeight="1" outlineLevel="4" x14ac:dyDescent="0.2">
      <c r="A124" s="32" t="s">
        <v>398</v>
      </c>
      <c r="B124" s="21" t="s">
        <v>399</v>
      </c>
      <c r="C124" s="34"/>
      <c r="D124" s="23">
        <v>1625</v>
      </c>
      <c r="E124" s="25">
        <v>4650118155954</v>
      </c>
      <c r="F124" s="24" t="s">
        <v>369</v>
      </c>
      <c r="G124" s="24" t="s">
        <v>43</v>
      </c>
      <c r="H124" s="24"/>
      <c r="I124" s="24" t="s">
        <v>45</v>
      </c>
      <c r="J124" s="24" t="s">
        <v>397</v>
      </c>
      <c r="K124" s="24"/>
      <c r="L124" s="24"/>
      <c r="M124" s="24"/>
      <c r="N124" s="24"/>
      <c r="O124" s="24"/>
      <c r="P124" s="24"/>
      <c r="Q124" s="24" t="s">
        <v>93</v>
      </c>
      <c r="R124" s="24" t="s">
        <v>93</v>
      </c>
      <c r="S124" s="24"/>
      <c r="T124" s="24"/>
      <c r="U124" s="24"/>
      <c r="V124" s="25">
        <v>20</v>
      </c>
      <c r="W124" s="24"/>
      <c r="X124" s="27">
        <v>20</v>
      </c>
      <c r="Y124" s="39"/>
      <c r="Z124" s="29">
        <v>3.9</v>
      </c>
      <c r="AA124" s="50">
        <v>1.95</v>
      </c>
      <c r="AB124" s="36">
        <f t="shared" si="1"/>
        <v>0</v>
      </c>
      <c r="AE124" s="53" t="s">
        <v>374</v>
      </c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</row>
    <row r="125" spans="1:64" s="19" customFormat="1" ht="99.9" customHeight="1" outlineLevel="4" x14ac:dyDescent="0.2">
      <c r="A125" s="32" t="s">
        <v>400</v>
      </c>
      <c r="B125" s="21" t="s">
        <v>401</v>
      </c>
      <c r="C125" s="34"/>
      <c r="D125" s="41">
        <v>322</v>
      </c>
      <c r="E125" s="25">
        <v>4650118155961</v>
      </c>
      <c r="F125" s="24" t="s">
        <v>369</v>
      </c>
      <c r="G125" s="24" t="s">
        <v>43</v>
      </c>
      <c r="H125" s="24"/>
      <c r="I125" s="24" t="s">
        <v>45</v>
      </c>
      <c r="J125" s="24" t="s">
        <v>370</v>
      </c>
      <c r="K125" s="24"/>
      <c r="L125" s="24"/>
      <c r="M125" s="24"/>
      <c r="N125" s="24"/>
      <c r="O125" s="24"/>
      <c r="P125" s="24"/>
      <c r="Q125" s="24" t="s">
        <v>93</v>
      </c>
      <c r="R125" s="24" t="s">
        <v>93</v>
      </c>
      <c r="S125" s="24"/>
      <c r="T125" s="24"/>
      <c r="U125" s="24"/>
      <c r="V125" s="25">
        <v>20</v>
      </c>
      <c r="W125" s="24"/>
      <c r="X125" s="27">
        <v>20</v>
      </c>
      <c r="Y125" s="39"/>
      <c r="Z125" s="29">
        <v>3.9</v>
      </c>
      <c r="AA125" s="50">
        <v>1.56</v>
      </c>
      <c r="AB125" s="36">
        <f t="shared" si="1"/>
        <v>0</v>
      </c>
      <c r="AE125" s="53" t="s">
        <v>374</v>
      </c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</row>
    <row r="126" spans="1:64" s="19" customFormat="1" ht="99.9" customHeight="1" outlineLevel="4" x14ac:dyDescent="0.2">
      <c r="A126" s="32" t="s">
        <v>402</v>
      </c>
      <c r="B126" s="21" t="s">
        <v>403</v>
      </c>
      <c r="C126" s="34"/>
      <c r="D126" s="23">
        <v>1268</v>
      </c>
      <c r="E126" s="25">
        <v>4650118155978</v>
      </c>
      <c r="F126" s="24" t="s">
        <v>369</v>
      </c>
      <c r="G126" s="24" t="s">
        <v>43</v>
      </c>
      <c r="H126" s="24"/>
      <c r="I126" s="24" t="s">
        <v>45</v>
      </c>
      <c r="J126" s="24" t="s">
        <v>397</v>
      </c>
      <c r="K126" s="24"/>
      <c r="L126" s="24"/>
      <c r="M126" s="24"/>
      <c r="N126" s="24"/>
      <c r="O126" s="24"/>
      <c r="P126" s="24"/>
      <c r="Q126" s="24" t="s">
        <v>93</v>
      </c>
      <c r="R126" s="24" t="s">
        <v>93</v>
      </c>
      <c r="S126" s="24"/>
      <c r="T126" s="24"/>
      <c r="U126" s="24"/>
      <c r="V126" s="25">
        <v>20</v>
      </c>
      <c r="W126" s="24"/>
      <c r="X126" s="27">
        <v>20</v>
      </c>
      <c r="Y126" s="39"/>
      <c r="Z126" s="29">
        <v>3.9</v>
      </c>
      <c r="AA126" s="50">
        <v>1.95</v>
      </c>
      <c r="AB126" s="36">
        <f t="shared" si="1"/>
        <v>0</v>
      </c>
      <c r="AE126" s="53" t="s">
        <v>374</v>
      </c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</row>
    <row r="127" spans="1:64" s="19" customFormat="1" ht="99.9" customHeight="1" outlineLevel="4" x14ac:dyDescent="0.2">
      <c r="A127" s="32" t="s">
        <v>404</v>
      </c>
      <c r="B127" s="21" t="s">
        <v>405</v>
      </c>
      <c r="C127" s="34"/>
      <c r="D127" s="23">
        <v>1065</v>
      </c>
      <c r="E127" s="25">
        <v>4650118155992</v>
      </c>
      <c r="F127" s="24" t="s">
        <v>369</v>
      </c>
      <c r="G127" s="24" t="s">
        <v>43</v>
      </c>
      <c r="H127" s="24"/>
      <c r="I127" s="24" t="s">
        <v>45</v>
      </c>
      <c r="J127" s="24" t="s">
        <v>406</v>
      </c>
      <c r="K127" s="24"/>
      <c r="L127" s="24"/>
      <c r="M127" s="24"/>
      <c r="N127" s="24"/>
      <c r="O127" s="24"/>
      <c r="P127" s="24"/>
      <c r="Q127" s="24" t="s">
        <v>93</v>
      </c>
      <c r="R127" s="24" t="s">
        <v>93</v>
      </c>
      <c r="S127" s="24"/>
      <c r="T127" s="24"/>
      <c r="U127" s="24"/>
      <c r="V127" s="25">
        <v>20</v>
      </c>
      <c r="W127" s="24"/>
      <c r="X127" s="27">
        <v>20</v>
      </c>
      <c r="Y127" s="39"/>
      <c r="Z127" s="29">
        <v>3.9</v>
      </c>
      <c r="AA127" s="50">
        <v>1.95</v>
      </c>
      <c r="AB127" s="36">
        <f t="shared" si="1"/>
        <v>0</v>
      </c>
      <c r="AE127" s="31" t="s">
        <v>312</v>
      </c>
    </row>
    <row r="128" spans="1:64" s="19" customFormat="1" ht="99.9" customHeight="1" outlineLevel="4" x14ac:dyDescent="0.2">
      <c r="A128" s="32" t="s">
        <v>407</v>
      </c>
      <c r="B128" s="21" t="s">
        <v>408</v>
      </c>
      <c r="C128" s="34"/>
      <c r="D128" s="41">
        <v>378</v>
      </c>
      <c r="E128" s="25">
        <v>4650118156005</v>
      </c>
      <c r="F128" s="24" t="s">
        <v>369</v>
      </c>
      <c r="G128" s="24" t="s">
        <v>43</v>
      </c>
      <c r="H128" s="24"/>
      <c r="I128" s="24" t="s">
        <v>45</v>
      </c>
      <c r="J128" s="24" t="s">
        <v>406</v>
      </c>
      <c r="K128" s="24"/>
      <c r="L128" s="24"/>
      <c r="M128" s="24"/>
      <c r="N128" s="24"/>
      <c r="O128" s="24"/>
      <c r="P128" s="24"/>
      <c r="Q128" s="24" t="s">
        <v>93</v>
      </c>
      <c r="R128" s="24" t="s">
        <v>93</v>
      </c>
      <c r="S128" s="24"/>
      <c r="T128" s="24"/>
      <c r="U128" s="24"/>
      <c r="V128" s="25">
        <v>20</v>
      </c>
      <c r="W128" s="24"/>
      <c r="X128" s="27">
        <v>20</v>
      </c>
      <c r="Y128" s="39"/>
      <c r="Z128" s="29">
        <v>3.9</v>
      </c>
      <c r="AA128" s="50">
        <v>1.95</v>
      </c>
      <c r="AB128" s="36">
        <f t="shared" si="1"/>
        <v>0</v>
      </c>
      <c r="AE128" s="53" t="s">
        <v>374</v>
      </c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</row>
    <row r="129" spans="1:64" s="19" customFormat="1" ht="99.9" customHeight="1" outlineLevel="4" x14ac:dyDescent="0.2">
      <c r="A129" s="32" t="s">
        <v>409</v>
      </c>
      <c r="B129" s="21" t="s">
        <v>410</v>
      </c>
      <c r="C129" s="34"/>
      <c r="D129" s="41">
        <v>138</v>
      </c>
      <c r="E129" s="25">
        <v>4650118156012</v>
      </c>
      <c r="F129" s="24" t="s">
        <v>369</v>
      </c>
      <c r="G129" s="24" t="s">
        <v>43</v>
      </c>
      <c r="H129" s="24"/>
      <c r="I129" s="24" t="s">
        <v>45</v>
      </c>
      <c r="J129" s="24" t="s">
        <v>406</v>
      </c>
      <c r="K129" s="24"/>
      <c r="L129" s="24"/>
      <c r="M129" s="24"/>
      <c r="N129" s="24"/>
      <c r="O129" s="24"/>
      <c r="P129" s="24"/>
      <c r="Q129" s="24" t="s">
        <v>93</v>
      </c>
      <c r="R129" s="24" t="s">
        <v>93</v>
      </c>
      <c r="S129" s="24"/>
      <c r="T129" s="24"/>
      <c r="U129" s="24"/>
      <c r="V129" s="25">
        <v>20</v>
      </c>
      <c r="W129" s="24"/>
      <c r="X129" s="27">
        <v>20</v>
      </c>
      <c r="Y129" s="39"/>
      <c r="Z129" s="29">
        <v>3.9</v>
      </c>
      <c r="AA129" s="50">
        <v>1.95</v>
      </c>
      <c r="AB129" s="36">
        <f t="shared" si="1"/>
        <v>0</v>
      </c>
      <c r="AE129" s="31" t="s">
        <v>312</v>
      </c>
    </row>
    <row r="130" spans="1:64" s="19" customFormat="1" ht="99.9" customHeight="1" outlineLevel="4" x14ac:dyDescent="0.2">
      <c r="A130" s="32" t="s">
        <v>411</v>
      </c>
      <c r="B130" s="21" t="s">
        <v>412</v>
      </c>
      <c r="C130" s="34"/>
      <c r="D130" s="41">
        <v>645</v>
      </c>
      <c r="E130" s="25">
        <v>4650118156029</v>
      </c>
      <c r="F130" s="24" t="s">
        <v>369</v>
      </c>
      <c r="G130" s="24" t="s">
        <v>43</v>
      </c>
      <c r="H130" s="24"/>
      <c r="I130" s="24" t="s">
        <v>45</v>
      </c>
      <c r="J130" s="24" t="s">
        <v>406</v>
      </c>
      <c r="K130" s="24"/>
      <c r="L130" s="24"/>
      <c r="M130" s="24"/>
      <c r="N130" s="24"/>
      <c r="O130" s="24"/>
      <c r="P130" s="24"/>
      <c r="Q130" s="24" t="s">
        <v>93</v>
      </c>
      <c r="R130" s="24" t="s">
        <v>93</v>
      </c>
      <c r="S130" s="24"/>
      <c r="T130" s="24"/>
      <c r="U130" s="24"/>
      <c r="V130" s="25">
        <v>20</v>
      </c>
      <c r="W130" s="24"/>
      <c r="X130" s="27">
        <v>20</v>
      </c>
      <c r="Y130" s="39"/>
      <c r="Z130" s="29">
        <v>3.9</v>
      </c>
      <c r="AA130" s="50">
        <v>1.95</v>
      </c>
      <c r="AB130" s="36">
        <f t="shared" si="1"/>
        <v>0</v>
      </c>
      <c r="AE130" s="53" t="s">
        <v>374</v>
      </c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</row>
    <row r="131" spans="1:64" s="19" customFormat="1" ht="99.9" customHeight="1" outlineLevel="4" x14ac:dyDescent="0.2">
      <c r="A131" s="32" t="s">
        <v>413</v>
      </c>
      <c r="B131" s="21" t="s">
        <v>414</v>
      </c>
      <c r="C131" s="34"/>
      <c r="D131" s="41">
        <v>232</v>
      </c>
      <c r="E131" s="25">
        <v>4630112000399</v>
      </c>
      <c r="F131" s="24" t="s">
        <v>369</v>
      </c>
      <c r="G131" s="24" t="s">
        <v>43</v>
      </c>
      <c r="H131" s="24"/>
      <c r="I131" s="24" t="s">
        <v>45</v>
      </c>
      <c r="J131" s="24" t="s">
        <v>370</v>
      </c>
      <c r="K131" s="24"/>
      <c r="L131" s="24"/>
      <c r="M131" s="24"/>
      <c r="N131" s="24"/>
      <c r="O131" s="24"/>
      <c r="P131" s="24"/>
      <c r="Q131" s="24" t="s">
        <v>93</v>
      </c>
      <c r="R131" s="24" t="s">
        <v>93</v>
      </c>
      <c r="S131" s="24"/>
      <c r="T131" s="24"/>
      <c r="U131" s="24"/>
      <c r="V131" s="25">
        <v>20</v>
      </c>
      <c r="W131" s="24"/>
      <c r="X131" s="27">
        <v>20</v>
      </c>
      <c r="Y131" s="39"/>
      <c r="Z131" s="29">
        <v>3.9</v>
      </c>
      <c r="AA131" s="50">
        <v>1.95</v>
      </c>
      <c r="AB131" s="36">
        <f t="shared" si="1"/>
        <v>0</v>
      </c>
      <c r="AE131" s="31" t="s">
        <v>312</v>
      </c>
    </row>
    <row r="132" spans="1:64" s="19" customFormat="1" ht="99.9" customHeight="1" outlineLevel="4" x14ac:dyDescent="0.2">
      <c r="A132" s="32" t="s">
        <v>415</v>
      </c>
      <c r="B132" s="21" t="s">
        <v>416</v>
      </c>
      <c r="C132" s="34"/>
      <c r="D132" s="41">
        <v>245</v>
      </c>
      <c r="E132" s="25">
        <v>4630112014778</v>
      </c>
      <c r="F132" s="24" t="s">
        <v>369</v>
      </c>
      <c r="G132" s="24" t="s">
        <v>43</v>
      </c>
      <c r="H132" s="24"/>
      <c r="I132" s="24" t="s">
        <v>91</v>
      </c>
      <c r="J132" s="24" t="s">
        <v>380</v>
      </c>
      <c r="K132" s="24"/>
      <c r="L132" s="24"/>
      <c r="M132" s="24"/>
      <c r="N132" s="24"/>
      <c r="O132" s="24"/>
      <c r="P132" s="24"/>
      <c r="Q132" s="24" t="s">
        <v>93</v>
      </c>
      <c r="R132" s="24" t="s">
        <v>93</v>
      </c>
      <c r="S132" s="24"/>
      <c r="T132" s="24"/>
      <c r="U132" s="24"/>
      <c r="V132" s="25">
        <v>20</v>
      </c>
      <c r="W132" s="24"/>
      <c r="X132" s="27">
        <v>20</v>
      </c>
      <c r="Y132" s="39"/>
      <c r="Z132" s="29">
        <v>3.9</v>
      </c>
      <c r="AA132" s="50">
        <v>2.15</v>
      </c>
      <c r="AB132" s="36">
        <f t="shared" si="1"/>
        <v>0</v>
      </c>
      <c r="AE132" s="53" t="s">
        <v>417</v>
      </c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</row>
    <row r="133" spans="1:64" s="19" customFormat="1" ht="99.9" customHeight="1" outlineLevel="4" x14ac:dyDescent="0.2">
      <c r="A133" s="32" t="s">
        <v>418</v>
      </c>
      <c r="B133" s="21" t="s">
        <v>419</v>
      </c>
      <c r="C133" s="34"/>
      <c r="D133" s="41">
        <v>176</v>
      </c>
      <c r="E133" s="25">
        <v>4630112015300</v>
      </c>
      <c r="F133" s="24" t="s">
        <v>369</v>
      </c>
      <c r="G133" s="24" t="s">
        <v>43</v>
      </c>
      <c r="H133" s="24"/>
      <c r="I133" s="24" t="s">
        <v>91</v>
      </c>
      <c r="J133" s="24" t="s">
        <v>380</v>
      </c>
      <c r="K133" s="24"/>
      <c r="L133" s="24"/>
      <c r="M133" s="24"/>
      <c r="N133" s="24"/>
      <c r="O133" s="24"/>
      <c r="P133" s="24"/>
      <c r="Q133" s="24" t="s">
        <v>93</v>
      </c>
      <c r="R133" s="24" t="s">
        <v>93</v>
      </c>
      <c r="S133" s="24"/>
      <c r="T133" s="24"/>
      <c r="U133" s="24"/>
      <c r="V133" s="25">
        <v>20</v>
      </c>
      <c r="W133" s="24"/>
      <c r="X133" s="27">
        <v>20</v>
      </c>
      <c r="Y133" s="39"/>
      <c r="Z133" s="29">
        <v>3.9</v>
      </c>
      <c r="AA133" s="50">
        <v>1.95</v>
      </c>
      <c r="AB133" s="36">
        <f t="shared" si="1"/>
        <v>0</v>
      </c>
      <c r="AE133" s="31" t="s">
        <v>377</v>
      </c>
    </row>
    <row r="134" spans="1:64" s="19" customFormat="1" ht="99.9" customHeight="1" outlineLevel="4" x14ac:dyDescent="0.2">
      <c r="A134" s="32" t="s">
        <v>420</v>
      </c>
      <c r="B134" s="21" t="s">
        <v>421</v>
      </c>
      <c r="C134" s="34"/>
      <c r="D134" s="23">
        <v>3613</v>
      </c>
      <c r="E134" s="25">
        <v>4630112022919</v>
      </c>
      <c r="F134" s="24" t="s">
        <v>369</v>
      </c>
      <c r="G134" s="24" t="s">
        <v>43</v>
      </c>
      <c r="H134" s="24"/>
      <c r="I134" s="24" t="s">
        <v>91</v>
      </c>
      <c r="J134" s="24" t="s">
        <v>422</v>
      </c>
      <c r="K134" s="24"/>
      <c r="L134" s="24"/>
      <c r="M134" s="24"/>
      <c r="N134" s="24"/>
      <c r="O134" s="24"/>
      <c r="P134" s="24"/>
      <c r="Q134" s="24" t="s">
        <v>93</v>
      </c>
      <c r="R134" s="24" t="s">
        <v>93</v>
      </c>
      <c r="S134" s="24"/>
      <c r="T134" s="24"/>
      <c r="U134" s="24"/>
      <c r="V134" s="25">
        <v>20</v>
      </c>
      <c r="W134" s="24"/>
      <c r="X134" s="27">
        <v>20</v>
      </c>
      <c r="Y134" s="39"/>
      <c r="Z134" s="29">
        <v>3.9</v>
      </c>
      <c r="AA134" s="50">
        <v>1.56</v>
      </c>
      <c r="AB134" s="36">
        <f t="shared" si="1"/>
        <v>0</v>
      </c>
      <c r="AE134" s="31" t="s">
        <v>377</v>
      </c>
    </row>
    <row r="135" spans="1:64" s="19" customFormat="1" ht="99.9" customHeight="1" outlineLevel="4" x14ac:dyDescent="0.2">
      <c r="A135" s="32" t="s">
        <v>423</v>
      </c>
      <c r="B135" s="21" t="s">
        <v>424</v>
      </c>
      <c r="C135" s="34"/>
      <c r="D135" s="41">
        <v>819</v>
      </c>
      <c r="E135" s="25">
        <v>4630112022926</v>
      </c>
      <c r="F135" s="24" t="s">
        <v>369</v>
      </c>
      <c r="G135" s="24" t="s">
        <v>43</v>
      </c>
      <c r="H135" s="24"/>
      <c r="I135" s="24" t="s">
        <v>91</v>
      </c>
      <c r="J135" s="24" t="s">
        <v>422</v>
      </c>
      <c r="K135" s="24"/>
      <c r="L135" s="24"/>
      <c r="M135" s="24"/>
      <c r="N135" s="24"/>
      <c r="O135" s="24"/>
      <c r="P135" s="24"/>
      <c r="Q135" s="24" t="s">
        <v>93</v>
      </c>
      <c r="R135" s="24" t="s">
        <v>93</v>
      </c>
      <c r="S135" s="24"/>
      <c r="T135" s="24"/>
      <c r="U135" s="24"/>
      <c r="V135" s="25">
        <v>20</v>
      </c>
      <c r="W135" s="24"/>
      <c r="X135" s="27">
        <v>20</v>
      </c>
      <c r="Y135" s="39"/>
      <c r="Z135" s="29">
        <v>3.9</v>
      </c>
      <c r="AA135" s="50">
        <v>1.56</v>
      </c>
      <c r="AB135" s="36">
        <f t="shared" si="1"/>
        <v>0</v>
      </c>
      <c r="AE135" s="31" t="s">
        <v>377</v>
      </c>
    </row>
    <row r="136" spans="1:64" s="19" customFormat="1" ht="99.9" customHeight="1" outlineLevel="4" x14ac:dyDescent="0.2">
      <c r="A136" s="32" t="s">
        <v>425</v>
      </c>
      <c r="B136" s="21" t="s">
        <v>426</v>
      </c>
      <c r="C136" s="34"/>
      <c r="D136" s="23">
        <v>3353</v>
      </c>
      <c r="E136" s="25">
        <v>4630112022933</v>
      </c>
      <c r="F136" s="24" t="s">
        <v>369</v>
      </c>
      <c r="G136" s="24" t="s">
        <v>43</v>
      </c>
      <c r="H136" s="24"/>
      <c r="I136" s="24" t="s">
        <v>91</v>
      </c>
      <c r="J136" s="24" t="s">
        <v>422</v>
      </c>
      <c r="K136" s="24"/>
      <c r="L136" s="24"/>
      <c r="M136" s="24"/>
      <c r="N136" s="24"/>
      <c r="O136" s="24"/>
      <c r="P136" s="24"/>
      <c r="Q136" s="24" t="s">
        <v>93</v>
      </c>
      <c r="R136" s="24" t="s">
        <v>93</v>
      </c>
      <c r="S136" s="24"/>
      <c r="T136" s="24"/>
      <c r="U136" s="24"/>
      <c r="V136" s="25">
        <v>20</v>
      </c>
      <c r="W136" s="24"/>
      <c r="X136" s="27">
        <v>20</v>
      </c>
      <c r="Y136" s="39"/>
      <c r="Z136" s="29">
        <v>3.9</v>
      </c>
      <c r="AA136" s="50">
        <v>1.56</v>
      </c>
      <c r="AB136" s="36">
        <f t="shared" si="1"/>
        <v>0</v>
      </c>
      <c r="AE136" s="31" t="s">
        <v>377</v>
      </c>
    </row>
    <row r="137" spans="1:64" s="19" customFormat="1" ht="99.9" customHeight="1" outlineLevel="4" x14ac:dyDescent="0.2">
      <c r="A137" s="32" t="s">
        <v>427</v>
      </c>
      <c r="B137" s="21" t="s">
        <v>428</v>
      </c>
      <c r="C137" s="34"/>
      <c r="D137" s="23">
        <v>3529</v>
      </c>
      <c r="E137" s="25">
        <v>4630112023008</v>
      </c>
      <c r="F137" s="24" t="s">
        <v>369</v>
      </c>
      <c r="G137" s="24" t="s">
        <v>43</v>
      </c>
      <c r="H137" s="24"/>
      <c r="I137" s="24" t="s">
        <v>91</v>
      </c>
      <c r="J137" s="24" t="s">
        <v>422</v>
      </c>
      <c r="K137" s="24"/>
      <c r="L137" s="24"/>
      <c r="M137" s="24"/>
      <c r="N137" s="24"/>
      <c r="O137" s="24"/>
      <c r="P137" s="24"/>
      <c r="Q137" s="24" t="s">
        <v>93</v>
      </c>
      <c r="R137" s="24" t="s">
        <v>93</v>
      </c>
      <c r="S137" s="24"/>
      <c r="T137" s="24"/>
      <c r="U137" s="24"/>
      <c r="V137" s="25">
        <v>20</v>
      </c>
      <c r="W137" s="24"/>
      <c r="X137" s="27">
        <v>20</v>
      </c>
      <c r="Y137" s="39"/>
      <c r="Z137" s="29">
        <v>3.9</v>
      </c>
      <c r="AA137" s="50">
        <v>1.56</v>
      </c>
      <c r="AB137" s="36">
        <f t="shared" si="1"/>
        <v>0</v>
      </c>
      <c r="AE137" s="31" t="s">
        <v>377</v>
      </c>
    </row>
    <row r="138" spans="1:64" s="19" customFormat="1" ht="99.9" customHeight="1" outlineLevel="4" x14ac:dyDescent="0.2">
      <c r="A138" s="32" t="s">
        <v>429</v>
      </c>
      <c r="B138" s="21" t="s">
        <v>430</v>
      </c>
      <c r="C138" s="34"/>
      <c r="D138" s="23">
        <v>2633</v>
      </c>
      <c r="E138" s="25">
        <v>4630112023084</v>
      </c>
      <c r="F138" s="24" t="s">
        <v>369</v>
      </c>
      <c r="G138" s="24" t="s">
        <v>43</v>
      </c>
      <c r="H138" s="24"/>
      <c r="I138" s="24" t="s">
        <v>91</v>
      </c>
      <c r="J138" s="24" t="s">
        <v>422</v>
      </c>
      <c r="K138" s="24"/>
      <c r="L138" s="24"/>
      <c r="M138" s="24"/>
      <c r="N138" s="24"/>
      <c r="O138" s="24"/>
      <c r="P138" s="24"/>
      <c r="Q138" s="24" t="s">
        <v>93</v>
      </c>
      <c r="R138" s="24" t="s">
        <v>93</v>
      </c>
      <c r="S138" s="24"/>
      <c r="T138" s="24"/>
      <c r="U138" s="24"/>
      <c r="V138" s="25">
        <v>20</v>
      </c>
      <c r="W138" s="24"/>
      <c r="X138" s="27">
        <v>20</v>
      </c>
      <c r="Y138" s="39"/>
      <c r="Z138" s="29">
        <v>3.9</v>
      </c>
      <c r="AA138" s="50">
        <v>1.95</v>
      </c>
      <c r="AB138" s="36">
        <f t="shared" si="1"/>
        <v>0</v>
      </c>
      <c r="AE138" s="31" t="s">
        <v>377</v>
      </c>
    </row>
    <row r="139" spans="1:64" s="19" customFormat="1" ht="99.9" customHeight="1" outlineLevel="4" x14ac:dyDescent="0.2">
      <c r="A139" s="32" t="s">
        <v>431</v>
      </c>
      <c r="B139" s="21" t="s">
        <v>432</v>
      </c>
      <c r="C139" s="34"/>
      <c r="D139" s="23">
        <v>1666</v>
      </c>
      <c r="E139" s="25">
        <v>4630112023091</v>
      </c>
      <c r="F139" s="24" t="s">
        <v>369</v>
      </c>
      <c r="G139" s="24" t="s">
        <v>43</v>
      </c>
      <c r="H139" s="24"/>
      <c r="I139" s="24" t="s">
        <v>91</v>
      </c>
      <c r="J139" s="24" t="s">
        <v>422</v>
      </c>
      <c r="K139" s="24"/>
      <c r="L139" s="24"/>
      <c r="M139" s="24"/>
      <c r="N139" s="24"/>
      <c r="O139" s="24"/>
      <c r="P139" s="24"/>
      <c r="Q139" s="24" t="s">
        <v>93</v>
      </c>
      <c r="R139" s="24" t="s">
        <v>93</v>
      </c>
      <c r="S139" s="24"/>
      <c r="T139" s="24"/>
      <c r="U139" s="24"/>
      <c r="V139" s="25">
        <v>20</v>
      </c>
      <c r="W139" s="24"/>
      <c r="X139" s="27">
        <v>20</v>
      </c>
      <c r="Y139" s="39"/>
      <c r="Z139" s="29">
        <v>3.9</v>
      </c>
      <c r="AA139" s="50">
        <v>1.56</v>
      </c>
      <c r="AB139" s="36">
        <f t="shared" si="1"/>
        <v>0</v>
      </c>
      <c r="AE139" s="31" t="s">
        <v>377</v>
      </c>
    </row>
    <row r="140" spans="1:64" s="19" customFormat="1" ht="99.9" customHeight="1" outlineLevel="4" x14ac:dyDescent="0.2">
      <c r="A140" s="32" t="s">
        <v>433</v>
      </c>
      <c r="B140" s="21" t="s">
        <v>434</v>
      </c>
      <c r="C140" s="34"/>
      <c r="D140" s="41">
        <v>314</v>
      </c>
      <c r="E140" s="25">
        <v>4630112023107</v>
      </c>
      <c r="F140" s="24" t="s">
        <v>369</v>
      </c>
      <c r="G140" s="24" t="s">
        <v>43</v>
      </c>
      <c r="H140" s="24"/>
      <c r="I140" s="24" t="s">
        <v>91</v>
      </c>
      <c r="J140" s="24" t="s">
        <v>422</v>
      </c>
      <c r="K140" s="24"/>
      <c r="L140" s="24"/>
      <c r="M140" s="24"/>
      <c r="N140" s="24"/>
      <c r="O140" s="24"/>
      <c r="P140" s="24"/>
      <c r="Q140" s="24" t="s">
        <v>93</v>
      </c>
      <c r="R140" s="24" t="s">
        <v>93</v>
      </c>
      <c r="S140" s="24"/>
      <c r="T140" s="24"/>
      <c r="U140" s="24"/>
      <c r="V140" s="25">
        <v>20</v>
      </c>
      <c r="W140" s="24"/>
      <c r="X140" s="27">
        <v>20</v>
      </c>
      <c r="Y140" s="39"/>
      <c r="Z140" s="29">
        <v>3.9</v>
      </c>
      <c r="AA140" s="50">
        <v>1.56</v>
      </c>
      <c r="AB140" s="36">
        <f t="shared" si="1"/>
        <v>0</v>
      </c>
      <c r="AE140" s="31" t="s">
        <v>377</v>
      </c>
    </row>
    <row r="141" spans="1:64" s="19" customFormat="1" ht="99.9" customHeight="1" outlineLevel="4" x14ac:dyDescent="0.2">
      <c r="A141" s="32" t="s">
        <v>435</v>
      </c>
      <c r="B141" s="21" t="s">
        <v>436</v>
      </c>
      <c r="C141" s="34"/>
      <c r="D141" s="23">
        <v>1048</v>
      </c>
      <c r="E141" s="25">
        <v>4630112023114</v>
      </c>
      <c r="F141" s="24" t="s">
        <v>369</v>
      </c>
      <c r="G141" s="24" t="s">
        <v>43</v>
      </c>
      <c r="H141" s="24"/>
      <c r="I141" s="24" t="s">
        <v>91</v>
      </c>
      <c r="J141" s="24" t="s">
        <v>422</v>
      </c>
      <c r="K141" s="24"/>
      <c r="L141" s="24"/>
      <c r="M141" s="24"/>
      <c r="N141" s="24"/>
      <c r="O141" s="24"/>
      <c r="P141" s="24"/>
      <c r="Q141" s="24" t="s">
        <v>93</v>
      </c>
      <c r="R141" s="24" t="s">
        <v>93</v>
      </c>
      <c r="S141" s="24"/>
      <c r="T141" s="24"/>
      <c r="U141" s="24"/>
      <c r="V141" s="25">
        <v>20</v>
      </c>
      <c r="W141" s="24"/>
      <c r="X141" s="27">
        <v>20</v>
      </c>
      <c r="Y141" s="39"/>
      <c r="Z141" s="29">
        <v>3.9</v>
      </c>
      <c r="AA141" s="50">
        <v>1.56</v>
      </c>
      <c r="AB141" s="36">
        <f t="shared" si="1"/>
        <v>0</v>
      </c>
      <c r="AE141" s="31" t="s">
        <v>377</v>
      </c>
    </row>
    <row r="142" spans="1:64" s="19" customFormat="1" ht="99.9" customHeight="1" outlineLevel="4" x14ac:dyDescent="0.2">
      <c r="A142" s="32" t="s">
        <v>437</v>
      </c>
      <c r="B142" s="21" t="s">
        <v>438</v>
      </c>
      <c r="C142" s="34"/>
      <c r="D142" s="23">
        <v>1177</v>
      </c>
      <c r="E142" s="25">
        <v>4630112023121</v>
      </c>
      <c r="F142" s="24" t="s">
        <v>369</v>
      </c>
      <c r="G142" s="24" t="s">
        <v>43</v>
      </c>
      <c r="H142" s="24"/>
      <c r="I142" s="24" t="s">
        <v>91</v>
      </c>
      <c r="J142" s="24" t="s">
        <v>422</v>
      </c>
      <c r="K142" s="24"/>
      <c r="L142" s="24"/>
      <c r="M142" s="24"/>
      <c r="N142" s="24"/>
      <c r="O142" s="24"/>
      <c r="P142" s="24"/>
      <c r="Q142" s="24" t="s">
        <v>93</v>
      </c>
      <c r="R142" s="24" t="s">
        <v>93</v>
      </c>
      <c r="S142" s="24"/>
      <c r="T142" s="24"/>
      <c r="U142" s="24"/>
      <c r="V142" s="25">
        <v>20</v>
      </c>
      <c r="W142" s="24"/>
      <c r="X142" s="27">
        <v>20</v>
      </c>
      <c r="Y142" s="39"/>
      <c r="Z142" s="29">
        <v>3.9</v>
      </c>
      <c r="AA142" s="50">
        <v>1.56</v>
      </c>
      <c r="AB142" s="36">
        <f t="shared" si="1"/>
        <v>0</v>
      </c>
      <c r="AE142" s="31" t="s">
        <v>377</v>
      </c>
    </row>
    <row r="143" spans="1:64" s="19" customFormat="1" ht="99.9" customHeight="1" outlineLevel="4" x14ac:dyDescent="0.2">
      <c r="A143" s="32" t="s">
        <v>439</v>
      </c>
      <c r="B143" s="21" t="s">
        <v>440</v>
      </c>
      <c r="C143" s="34"/>
      <c r="D143" s="23">
        <v>3041</v>
      </c>
      <c r="E143" s="25">
        <v>4630112023138</v>
      </c>
      <c r="F143" s="24" t="s">
        <v>369</v>
      </c>
      <c r="G143" s="24" t="s">
        <v>43</v>
      </c>
      <c r="H143" s="24"/>
      <c r="I143" s="24" t="s">
        <v>91</v>
      </c>
      <c r="J143" s="24" t="s">
        <v>422</v>
      </c>
      <c r="K143" s="24"/>
      <c r="L143" s="24"/>
      <c r="M143" s="24"/>
      <c r="N143" s="24"/>
      <c r="O143" s="24"/>
      <c r="P143" s="24"/>
      <c r="Q143" s="24" t="s">
        <v>93</v>
      </c>
      <c r="R143" s="24" t="s">
        <v>93</v>
      </c>
      <c r="S143" s="24"/>
      <c r="T143" s="24"/>
      <c r="U143" s="24"/>
      <c r="V143" s="25">
        <v>20</v>
      </c>
      <c r="W143" s="24"/>
      <c r="X143" s="27">
        <v>20</v>
      </c>
      <c r="Y143" s="39"/>
      <c r="Z143" s="29">
        <v>3.9</v>
      </c>
      <c r="AA143" s="50">
        <v>1.56</v>
      </c>
      <c r="AB143" s="36">
        <f t="shared" ref="AB143:AB206" si="2">AA143*Y143</f>
        <v>0</v>
      </c>
      <c r="AE143" s="31" t="s">
        <v>377</v>
      </c>
    </row>
    <row r="144" spans="1:64" s="19" customFormat="1" ht="99.9" customHeight="1" outlineLevel="4" x14ac:dyDescent="0.2">
      <c r="A144" s="32" t="s">
        <v>441</v>
      </c>
      <c r="B144" s="21" t="s">
        <v>442</v>
      </c>
      <c r="C144" s="34"/>
      <c r="D144" s="41">
        <v>620</v>
      </c>
      <c r="E144" s="25">
        <v>4630112023145</v>
      </c>
      <c r="F144" s="24" t="s">
        <v>369</v>
      </c>
      <c r="G144" s="24" t="s">
        <v>43</v>
      </c>
      <c r="H144" s="24"/>
      <c r="I144" s="24" t="s">
        <v>91</v>
      </c>
      <c r="J144" s="24" t="s">
        <v>422</v>
      </c>
      <c r="K144" s="24"/>
      <c r="L144" s="24"/>
      <c r="M144" s="24"/>
      <c r="N144" s="24"/>
      <c r="O144" s="24"/>
      <c r="P144" s="24"/>
      <c r="Q144" s="24" t="s">
        <v>93</v>
      </c>
      <c r="R144" s="24" t="s">
        <v>93</v>
      </c>
      <c r="S144" s="24"/>
      <c r="T144" s="24"/>
      <c r="U144" s="24"/>
      <c r="V144" s="25">
        <v>20</v>
      </c>
      <c r="W144" s="24"/>
      <c r="X144" s="27">
        <v>20</v>
      </c>
      <c r="Y144" s="39"/>
      <c r="Z144" s="29">
        <v>3.9</v>
      </c>
      <c r="AA144" s="50">
        <v>1.56</v>
      </c>
      <c r="AB144" s="36">
        <f t="shared" si="2"/>
        <v>0</v>
      </c>
      <c r="AE144" s="53" t="s">
        <v>443</v>
      </c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</row>
    <row r="145" spans="1:65" s="19" customFormat="1" ht="99.9" customHeight="1" outlineLevel="4" x14ac:dyDescent="0.2">
      <c r="A145" s="32" t="s">
        <v>444</v>
      </c>
      <c r="B145" s="21" t="s">
        <v>445</v>
      </c>
      <c r="C145" s="34"/>
      <c r="D145" s="23">
        <v>1443</v>
      </c>
      <c r="E145" s="25">
        <v>4630112023152</v>
      </c>
      <c r="F145" s="24" t="s">
        <v>369</v>
      </c>
      <c r="G145" s="24" t="s">
        <v>43</v>
      </c>
      <c r="H145" s="24"/>
      <c r="I145" s="24" t="s">
        <v>91</v>
      </c>
      <c r="J145" s="24" t="s">
        <v>422</v>
      </c>
      <c r="K145" s="24"/>
      <c r="L145" s="24"/>
      <c r="M145" s="24"/>
      <c r="N145" s="24" t="s">
        <v>93</v>
      </c>
      <c r="O145" s="24"/>
      <c r="P145" s="24"/>
      <c r="Q145" s="24" t="s">
        <v>93</v>
      </c>
      <c r="R145" s="24"/>
      <c r="S145" s="24"/>
      <c r="T145" s="24"/>
      <c r="U145" s="24"/>
      <c r="V145" s="25">
        <v>20</v>
      </c>
      <c r="W145" s="24"/>
      <c r="X145" s="27">
        <v>20</v>
      </c>
      <c r="Y145" s="39"/>
      <c r="Z145" s="29">
        <v>3.9</v>
      </c>
      <c r="AA145" s="50">
        <v>1.56</v>
      </c>
      <c r="AB145" s="36">
        <f t="shared" si="2"/>
        <v>0</v>
      </c>
      <c r="AE145" s="31" t="s">
        <v>377</v>
      </c>
    </row>
    <row r="146" spans="1:65" s="19" customFormat="1" ht="99.9" customHeight="1" outlineLevel="4" x14ac:dyDescent="0.2">
      <c r="A146" s="32" t="s">
        <v>446</v>
      </c>
      <c r="B146" s="21" t="s">
        <v>447</v>
      </c>
      <c r="C146" s="34"/>
      <c r="D146" s="23">
        <v>5109</v>
      </c>
      <c r="E146" s="25">
        <v>4630112033205</v>
      </c>
      <c r="F146" s="24" t="s">
        <v>369</v>
      </c>
      <c r="G146" s="24" t="s">
        <v>43</v>
      </c>
      <c r="H146" s="24"/>
      <c r="I146" s="24" t="s">
        <v>45</v>
      </c>
      <c r="J146" s="24" t="s">
        <v>448</v>
      </c>
      <c r="K146" s="24"/>
      <c r="L146" s="24"/>
      <c r="M146" s="24"/>
      <c r="N146" s="24"/>
      <c r="O146" s="24"/>
      <c r="P146" s="24"/>
      <c r="Q146" s="24" t="s">
        <v>93</v>
      </c>
      <c r="R146" s="24" t="s">
        <v>93</v>
      </c>
      <c r="S146" s="24"/>
      <c r="T146" s="24"/>
      <c r="U146" s="24"/>
      <c r="V146" s="25">
        <v>20</v>
      </c>
      <c r="W146" s="24"/>
      <c r="X146" s="27">
        <v>20</v>
      </c>
      <c r="Y146" s="39"/>
      <c r="Z146" s="29">
        <v>3.9</v>
      </c>
      <c r="AA146" s="50">
        <v>1.95</v>
      </c>
      <c r="AB146" s="36">
        <f t="shared" si="2"/>
        <v>0</v>
      </c>
      <c r="AE146" s="31" t="s">
        <v>377</v>
      </c>
    </row>
    <row r="147" spans="1:65" s="19" customFormat="1" ht="99.9" customHeight="1" outlineLevel="4" x14ac:dyDescent="0.2">
      <c r="A147" s="32" t="s">
        <v>449</v>
      </c>
      <c r="B147" s="21" t="s">
        <v>450</v>
      </c>
      <c r="C147" s="34"/>
      <c r="D147" s="23">
        <v>1219</v>
      </c>
      <c r="E147" s="25">
        <v>4630112033908</v>
      </c>
      <c r="F147" s="24" t="s">
        <v>369</v>
      </c>
      <c r="G147" s="24" t="s">
        <v>43</v>
      </c>
      <c r="H147" s="24"/>
      <c r="I147" s="24" t="s">
        <v>91</v>
      </c>
      <c r="J147" s="24" t="s">
        <v>380</v>
      </c>
      <c r="K147" s="24"/>
      <c r="L147" s="24"/>
      <c r="M147" s="24"/>
      <c r="N147" s="24"/>
      <c r="O147" s="24"/>
      <c r="P147" s="24"/>
      <c r="Q147" s="24" t="s">
        <v>93</v>
      </c>
      <c r="R147" s="24" t="s">
        <v>93</v>
      </c>
      <c r="S147" s="24"/>
      <c r="T147" s="24"/>
      <c r="U147" s="24"/>
      <c r="V147" s="25">
        <v>20</v>
      </c>
      <c r="W147" s="24"/>
      <c r="X147" s="27">
        <v>20</v>
      </c>
      <c r="Y147" s="39"/>
      <c r="Z147" s="29">
        <v>3.9</v>
      </c>
      <c r="AA147" s="50">
        <v>2.15</v>
      </c>
      <c r="AB147" s="36">
        <f t="shared" si="2"/>
        <v>0</v>
      </c>
      <c r="AE147" s="31" t="s">
        <v>312</v>
      </c>
    </row>
    <row r="148" spans="1:65" s="19" customFormat="1" ht="99.9" customHeight="1" outlineLevel="4" x14ac:dyDescent="0.2">
      <c r="A148" s="32" t="s">
        <v>451</v>
      </c>
      <c r="B148" s="21" t="s">
        <v>452</v>
      </c>
      <c r="C148" s="34"/>
      <c r="D148" s="23">
        <v>1714</v>
      </c>
      <c r="E148" s="25">
        <v>4630112033915</v>
      </c>
      <c r="F148" s="24" t="s">
        <v>369</v>
      </c>
      <c r="G148" s="24" t="s">
        <v>43</v>
      </c>
      <c r="H148" s="24"/>
      <c r="I148" s="24" t="s">
        <v>91</v>
      </c>
      <c r="J148" s="24" t="s">
        <v>373</v>
      </c>
      <c r="K148" s="24"/>
      <c r="L148" s="24"/>
      <c r="M148" s="24"/>
      <c r="N148" s="24"/>
      <c r="O148" s="24"/>
      <c r="P148" s="24"/>
      <c r="Q148" s="24" t="s">
        <v>93</v>
      </c>
      <c r="R148" s="24" t="s">
        <v>93</v>
      </c>
      <c r="S148" s="24"/>
      <c r="T148" s="24"/>
      <c r="U148" s="24"/>
      <c r="V148" s="25">
        <v>20</v>
      </c>
      <c r="W148" s="24"/>
      <c r="X148" s="27">
        <v>20</v>
      </c>
      <c r="Y148" s="39"/>
      <c r="Z148" s="29">
        <v>3.9</v>
      </c>
      <c r="AA148" s="50">
        <v>1.95</v>
      </c>
      <c r="AB148" s="36">
        <f t="shared" si="2"/>
        <v>0</v>
      </c>
      <c r="AE148" s="31" t="s">
        <v>312</v>
      </c>
    </row>
    <row r="149" spans="1:65" s="19" customFormat="1" ht="99.9" customHeight="1" outlineLevel="4" x14ac:dyDescent="0.2">
      <c r="A149" s="32" t="s">
        <v>453</v>
      </c>
      <c r="B149" s="21" t="s">
        <v>454</v>
      </c>
      <c r="C149" s="34"/>
      <c r="D149" s="41">
        <v>541</v>
      </c>
      <c r="E149" s="25">
        <v>4630112033922</v>
      </c>
      <c r="F149" s="24" t="s">
        <v>369</v>
      </c>
      <c r="G149" s="24" t="s">
        <v>43</v>
      </c>
      <c r="H149" s="24"/>
      <c r="I149" s="24" t="s">
        <v>102</v>
      </c>
      <c r="J149" s="24" t="s">
        <v>370</v>
      </c>
      <c r="K149" s="24"/>
      <c r="L149" s="24"/>
      <c r="M149" s="24"/>
      <c r="N149" s="24"/>
      <c r="O149" s="24"/>
      <c r="P149" s="24"/>
      <c r="Q149" s="24" t="s">
        <v>93</v>
      </c>
      <c r="R149" s="24" t="s">
        <v>93</v>
      </c>
      <c r="S149" s="24"/>
      <c r="T149" s="24"/>
      <c r="U149" s="24"/>
      <c r="V149" s="25">
        <v>20</v>
      </c>
      <c r="W149" s="24"/>
      <c r="X149" s="27">
        <v>20</v>
      </c>
      <c r="Y149" s="39"/>
      <c r="Z149" s="29">
        <v>3.9</v>
      </c>
      <c r="AA149" s="50">
        <v>1.95</v>
      </c>
      <c r="AB149" s="36">
        <f t="shared" si="2"/>
        <v>0</v>
      </c>
      <c r="AE149" s="31" t="s">
        <v>312</v>
      </c>
    </row>
    <row r="150" spans="1:65" s="19" customFormat="1" ht="99.9" customHeight="1" outlineLevel="4" x14ac:dyDescent="0.2">
      <c r="A150" s="32" t="s">
        <v>455</v>
      </c>
      <c r="B150" s="21" t="s">
        <v>456</v>
      </c>
      <c r="C150" s="34"/>
      <c r="D150" s="41">
        <v>455</v>
      </c>
      <c r="E150" s="25">
        <v>4630112034011</v>
      </c>
      <c r="F150" s="24" t="s">
        <v>369</v>
      </c>
      <c r="G150" s="24" t="s">
        <v>43</v>
      </c>
      <c r="H150" s="24"/>
      <c r="I150" s="24" t="s">
        <v>45</v>
      </c>
      <c r="J150" s="24" t="s">
        <v>457</v>
      </c>
      <c r="K150" s="24"/>
      <c r="L150" s="24"/>
      <c r="M150" s="24"/>
      <c r="N150" s="24"/>
      <c r="O150" s="24"/>
      <c r="P150" s="24"/>
      <c r="Q150" s="24"/>
      <c r="R150" s="24" t="s">
        <v>93</v>
      </c>
      <c r="S150" s="24"/>
      <c r="T150" s="24"/>
      <c r="U150" s="24"/>
      <c r="V150" s="25">
        <v>20</v>
      </c>
      <c r="W150" s="24"/>
      <c r="X150" s="27">
        <v>20</v>
      </c>
      <c r="Y150" s="39"/>
      <c r="Z150" s="29">
        <v>3.9</v>
      </c>
      <c r="AA150" s="50">
        <v>2.15</v>
      </c>
      <c r="AB150" s="36">
        <f t="shared" si="2"/>
        <v>0</v>
      </c>
      <c r="AE150" s="31" t="s">
        <v>312</v>
      </c>
    </row>
    <row r="151" spans="1:65" s="19" customFormat="1" ht="99.9" customHeight="1" outlineLevel="4" x14ac:dyDescent="0.2">
      <c r="A151" s="32" t="s">
        <v>458</v>
      </c>
      <c r="B151" s="21" t="s">
        <v>459</v>
      </c>
      <c r="C151" s="34"/>
      <c r="D151" s="23">
        <v>1747</v>
      </c>
      <c r="E151" s="25">
        <v>4630112035568</v>
      </c>
      <c r="F151" s="24" t="s">
        <v>369</v>
      </c>
      <c r="G151" s="24" t="s">
        <v>43</v>
      </c>
      <c r="H151" s="24"/>
      <c r="I151" s="24" t="s">
        <v>45</v>
      </c>
      <c r="J151" s="24" t="s">
        <v>422</v>
      </c>
      <c r="K151" s="24"/>
      <c r="L151" s="24"/>
      <c r="M151" s="24"/>
      <c r="N151" s="24"/>
      <c r="O151" s="24"/>
      <c r="P151" s="24"/>
      <c r="Q151" s="24" t="s">
        <v>93</v>
      </c>
      <c r="R151" s="24"/>
      <c r="S151" s="24"/>
      <c r="T151" s="24"/>
      <c r="U151" s="24"/>
      <c r="V151" s="25">
        <v>20</v>
      </c>
      <c r="W151" s="24"/>
      <c r="X151" s="27">
        <v>20</v>
      </c>
      <c r="Y151" s="39"/>
      <c r="Z151" s="29">
        <v>3.9</v>
      </c>
      <c r="AA151" s="50">
        <v>2.15</v>
      </c>
      <c r="AB151" s="36">
        <f t="shared" si="2"/>
        <v>0</v>
      </c>
      <c r="AE151" s="31" t="s">
        <v>460</v>
      </c>
    </row>
    <row r="152" spans="1:65" s="19" customFormat="1" ht="99.9" customHeight="1" outlineLevel="4" x14ac:dyDescent="0.2">
      <c r="A152" s="32" t="s">
        <v>461</v>
      </c>
      <c r="B152" s="21" t="s">
        <v>462</v>
      </c>
      <c r="C152" s="34"/>
      <c r="D152" s="23">
        <v>3042</v>
      </c>
      <c r="E152" s="25">
        <v>4630112035209</v>
      </c>
      <c r="F152" s="24" t="s">
        <v>369</v>
      </c>
      <c r="G152" s="24" t="s">
        <v>43</v>
      </c>
      <c r="H152" s="24"/>
      <c r="I152" s="24" t="s">
        <v>45</v>
      </c>
      <c r="J152" s="24" t="s">
        <v>370</v>
      </c>
      <c r="K152" s="24"/>
      <c r="L152" s="24"/>
      <c r="M152" s="24"/>
      <c r="N152" s="24"/>
      <c r="O152" s="24"/>
      <c r="P152" s="24"/>
      <c r="Q152" s="24" t="s">
        <v>93</v>
      </c>
      <c r="R152" s="24"/>
      <c r="S152" s="24"/>
      <c r="T152" s="24"/>
      <c r="U152" s="24"/>
      <c r="V152" s="25">
        <v>20</v>
      </c>
      <c r="W152" s="24"/>
      <c r="X152" s="27">
        <v>20</v>
      </c>
      <c r="Y152" s="39"/>
      <c r="Z152" s="29">
        <v>3.9</v>
      </c>
      <c r="AA152" s="50">
        <v>1.95</v>
      </c>
      <c r="AB152" s="36">
        <f t="shared" si="2"/>
        <v>0</v>
      </c>
      <c r="AE152" s="31" t="s">
        <v>312</v>
      </c>
    </row>
    <row r="153" spans="1:65" s="19" customFormat="1" ht="99.9" customHeight="1" outlineLevel="4" x14ac:dyDescent="0.2">
      <c r="A153" s="32" t="s">
        <v>463</v>
      </c>
      <c r="B153" s="21" t="s">
        <v>464</v>
      </c>
      <c r="C153" s="34"/>
      <c r="D153" s="41">
        <v>872</v>
      </c>
      <c r="E153" s="25">
        <v>4630112035551</v>
      </c>
      <c r="F153" s="24" t="s">
        <v>369</v>
      </c>
      <c r="G153" s="24" t="s">
        <v>43</v>
      </c>
      <c r="H153" s="24"/>
      <c r="I153" s="24" t="s">
        <v>45</v>
      </c>
      <c r="J153" s="24" t="s">
        <v>422</v>
      </c>
      <c r="K153" s="24"/>
      <c r="L153" s="24"/>
      <c r="M153" s="24"/>
      <c r="N153" s="24"/>
      <c r="O153" s="24"/>
      <c r="P153" s="24"/>
      <c r="Q153" s="24" t="s">
        <v>93</v>
      </c>
      <c r="R153" s="24"/>
      <c r="S153" s="24"/>
      <c r="T153" s="24"/>
      <c r="U153" s="24"/>
      <c r="V153" s="25">
        <v>20</v>
      </c>
      <c r="W153" s="24"/>
      <c r="X153" s="27">
        <v>20</v>
      </c>
      <c r="Y153" s="39"/>
      <c r="Z153" s="29">
        <v>3.9</v>
      </c>
      <c r="AA153" s="50">
        <v>2.15</v>
      </c>
      <c r="AB153" s="36">
        <f t="shared" si="2"/>
        <v>0</v>
      </c>
      <c r="AE153" s="31" t="s">
        <v>460</v>
      </c>
    </row>
    <row r="154" spans="1:65" ht="11.25" customHeight="1" outlineLevel="3" x14ac:dyDescent="0.2">
      <c r="A154" s="13"/>
      <c r="B154" s="40" t="s">
        <v>465</v>
      </c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51"/>
      <c r="AB154" s="16">
        <f t="shared" si="2"/>
        <v>0</v>
      </c>
    </row>
    <row r="155" spans="1:65" s="19" customFormat="1" ht="99.9" customHeight="1" outlineLevel="4" x14ac:dyDescent="0.2">
      <c r="A155" s="32" t="s">
        <v>466</v>
      </c>
      <c r="B155" s="21" t="s">
        <v>467</v>
      </c>
      <c r="C155" s="34"/>
      <c r="D155" s="41">
        <v>716</v>
      </c>
      <c r="E155" s="25">
        <v>4630112015331</v>
      </c>
      <c r="F155" s="24" t="s">
        <v>468</v>
      </c>
      <c r="G155" s="24" t="s">
        <v>43</v>
      </c>
      <c r="H155" s="24"/>
      <c r="I155" s="24" t="s">
        <v>91</v>
      </c>
      <c r="J155" s="24" t="s">
        <v>469</v>
      </c>
      <c r="K155" s="24"/>
      <c r="L155" s="24"/>
      <c r="M155" s="24"/>
      <c r="N155" s="24" t="s">
        <v>93</v>
      </c>
      <c r="O155" s="24"/>
      <c r="P155" s="24"/>
      <c r="Q155" s="24" t="s">
        <v>93</v>
      </c>
      <c r="R155" s="24"/>
      <c r="S155" s="24"/>
      <c r="T155" s="24"/>
      <c r="U155" s="24"/>
      <c r="V155" s="25">
        <v>1</v>
      </c>
      <c r="W155" s="24"/>
      <c r="X155" s="27">
        <v>20</v>
      </c>
      <c r="Y155" s="39"/>
      <c r="Z155" s="29">
        <v>37</v>
      </c>
      <c r="AA155" s="50">
        <v>20.350000000000001</v>
      </c>
      <c r="AB155" s="36">
        <f t="shared" si="2"/>
        <v>0</v>
      </c>
      <c r="AE155" s="53" t="s">
        <v>470</v>
      </c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</row>
    <row r="156" spans="1:65" s="19" customFormat="1" ht="99.9" customHeight="1" outlineLevel="4" x14ac:dyDescent="0.2">
      <c r="A156" s="32" t="s">
        <v>471</v>
      </c>
      <c r="B156" s="21" t="s">
        <v>472</v>
      </c>
      <c r="C156" s="34"/>
      <c r="D156" s="41">
        <v>980</v>
      </c>
      <c r="E156" s="25">
        <v>4630112025750</v>
      </c>
      <c r="F156" s="24" t="s">
        <v>468</v>
      </c>
      <c r="G156" s="24" t="s">
        <v>43</v>
      </c>
      <c r="H156" s="24"/>
      <c r="I156" s="24" t="s">
        <v>102</v>
      </c>
      <c r="J156" s="24" t="s">
        <v>469</v>
      </c>
      <c r="K156" s="24"/>
      <c r="L156" s="24"/>
      <c r="M156" s="24"/>
      <c r="N156" s="24"/>
      <c r="O156" s="24"/>
      <c r="P156" s="24"/>
      <c r="Q156" s="24" t="s">
        <v>93</v>
      </c>
      <c r="R156" s="24" t="s">
        <v>93</v>
      </c>
      <c r="S156" s="24"/>
      <c r="T156" s="24"/>
      <c r="U156" s="24"/>
      <c r="V156" s="25">
        <v>1</v>
      </c>
      <c r="W156" s="24"/>
      <c r="X156" s="27">
        <v>20</v>
      </c>
      <c r="Y156" s="39"/>
      <c r="Z156" s="29">
        <v>37</v>
      </c>
      <c r="AA156" s="50">
        <v>20.350000000000001</v>
      </c>
      <c r="AB156" s="36">
        <f t="shared" si="2"/>
        <v>0</v>
      </c>
    </row>
    <row r="157" spans="1:65" s="19" customFormat="1" ht="99.9" customHeight="1" outlineLevel="4" x14ac:dyDescent="0.2">
      <c r="A157" s="32" t="s">
        <v>473</v>
      </c>
      <c r="B157" s="21" t="s">
        <v>474</v>
      </c>
      <c r="C157" s="34"/>
      <c r="D157" s="23">
        <v>1977</v>
      </c>
      <c r="E157" s="25">
        <v>4630112025811</v>
      </c>
      <c r="F157" s="24" t="s">
        <v>468</v>
      </c>
      <c r="G157" s="24" t="s">
        <v>43</v>
      </c>
      <c r="H157" s="24"/>
      <c r="I157" s="24" t="s">
        <v>91</v>
      </c>
      <c r="J157" s="24" t="s">
        <v>469</v>
      </c>
      <c r="K157" s="24"/>
      <c r="L157" s="24"/>
      <c r="M157" s="24"/>
      <c r="N157" s="24" t="s">
        <v>93</v>
      </c>
      <c r="O157" s="24"/>
      <c r="P157" s="24"/>
      <c r="Q157" s="24" t="s">
        <v>93</v>
      </c>
      <c r="R157" s="24"/>
      <c r="S157" s="24"/>
      <c r="T157" s="24"/>
      <c r="U157" s="24"/>
      <c r="V157" s="25">
        <v>1</v>
      </c>
      <c r="W157" s="24"/>
      <c r="X157" s="27">
        <v>20</v>
      </c>
      <c r="Y157" s="39"/>
      <c r="Z157" s="29">
        <v>37</v>
      </c>
      <c r="AA157" s="50">
        <v>18.5</v>
      </c>
      <c r="AB157" s="36">
        <f t="shared" si="2"/>
        <v>0</v>
      </c>
    </row>
    <row r="158" spans="1:65" s="19" customFormat="1" ht="99.9" customHeight="1" outlineLevel="4" x14ac:dyDescent="0.2">
      <c r="A158" s="32" t="s">
        <v>475</v>
      </c>
      <c r="B158" s="21" t="s">
        <v>476</v>
      </c>
      <c r="C158" s="34"/>
      <c r="D158" s="23">
        <v>1333</v>
      </c>
      <c r="E158" s="25">
        <v>4630112035193</v>
      </c>
      <c r="F158" s="24" t="s">
        <v>468</v>
      </c>
      <c r="G158" s="24" t="s">
        <v>43</v>
      </c>
      <c r="H158" s="24"/>
      <c r="I158" s="24" t="s">
        <v>102</v>
      </c>
      <c r="J158" s="24" t="s">
        <v>469</v>
      </c>
      <c r="K158" s="24"/>
      <c r="L158" s="24"/>
      <c r="M158" s="24"/>
      <c r="N158" s="24" t="s">
        <v>93</v>
      </c>
      <c r="O158" s="24"/>
      <c r="P158" s="24"/>
      <c r="Q158" s="24" t="s">
        <v>93</v>
      </c>
      <c r="R158" s="24"/>
      <c r="S158" s="24"/>
      <c r="T158" s="24"/>
      <c r="U158" s="24"/>
      <c r="V158" s="25">
        <v>1</v>
      </c>
      <c r="W158" s="24"/>
      <c r="X158" s="27">
        <v>20</v>
      </c>
      <c r="Y158" s="39"/>
      <c r="Z158" s="29">
        <v>37</v>
      </c>
      <c r="AA158" s="50">
        <v>18.5</v>
      </c>
      <c r="AB158" s="36">
        <f t="shared" si="2"/>
        <v>0</v>
      </c>
      <c r="AE158" s="31" t="s">
        <v>312</v>
      </c>
    </row>
    <row r="159" spans="1:65" s="19" customFormat="1" ht="99.9" customHeight="1" outlineLevel="4" x14ac:dyDescent="0.2">
      <c r="A159" s="32" t="s">
        <v>477</v>
      </c>
      <c r="B159" s="21" t="s">
        <v>478</v>
      </c>
      <c r="C159" s="34"/>
      <c r="D159" s="23">
        <v>2574</v>
      </c>
      <c r="E159" s="25">
        <v>4630112035544</v>
      </c>
      <c r="F159" s="24" t="s">
        <v>468</v>
      </c>
      <c r="G159" s="24" t="s">
        <v>43</v>
      </c>
      <c r="H159" s="24"/>
      <c r="I159" s="24" t="s">
        <v>102</v>
      </c>
      <c r="J159" s="24" t="s">
        <v>469</v>
      </c>
      <c r="K159" s="24"/>
      <c r="L159" s="24"/>
      <c r="M159" s="24"/>
      <c r="N159" s="24" t="s">
        <v>93</v>
      </c>
      <c r="O159" s="24"/>
      <c r="P159" s="24"/>
      <c r="Q159" s="24" t="s">
        <v>93</v>
      </c>
      <c r="R159" s="24"/>
      <c r="S159" s="24"/>
      <c r="T159" s="24"/>
      <c r="U159" s="24"/>
      <c r="V159" s="25">
        <v>1</v>
      </c>
      <c r="W159" s="24"/>
      <c r="X159" s="27">
        <v>20</v>
      </c>
      <c r="Y159" s="39"/>
      <c r="Z159" s="29">
        <v>52</v>
      </c>
      <c r="AA159" s="50">
        <v>28.6</v>
      </c>
      <c r="AB159" s="36">
        <f t="shared" si="2"/>
        <v>0</v>
      </c>
      <c r="AE159" s="53" t="s">
        <v>479</v>
      </c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</row>
    <row r="160" spans="1:65" s="19" customFormat="1" ht="99.9" customHeight="1" outlineLevel="4" x14ac:dyDescent="0.2">
      <c r="A160" s="32" t="s">
        <v>480</v>
      </c>
      <c r="B160" s="21" t="s">
        <v>481</v>
      </c>
      <c r="C160" s="34"/>
      <c r="D160" s="23">
        <v>2485</v>
      </c>
      <c r="E160" s="25">
        <v>4630112005202</v>
      </c>
      <c r="F160" s="24" t="s">
        <v>468</v>
      </c>
      <c r="G160" s="24" t="s">
        <v>43</v>
      </c>
      <c r="H160" s="24"/>
      <c r="I160" s="24" t="s">
        <v>102</v>
      </c>
      <c r="J160" s="24" t="s">
        <v>482</v>
      </c>
      <c r="K160" s="24"/>
      <c r="L160" s="24"/>
      <c r="M160" s="24"/>
      <c r="N160" s="24" t="s">
        <v>93</v>
      </c>
      <c r="O160" s="24"/>
      <c r="P160" s="24"/>
      <c r="Q160" s="24" t="s">
        <v>93</v>
      </c>
      <c r="R160" s="24"/>
      <c r="S160" s="24"/>
      <c r="T160" s="24"/>
      <c r="U160" s="24"/>
      <c r="V160" s="25">
        <v>1</v>
      </c>
      <c r="W160" s="24"/>
      <c r="X160" s="27">
        <v>20</v>
      </c>
      <c r="Y160" s="39"/>
      <c r="Z160" s="29">
        <v>169</v>
      </c>
      <c r="AA160" s="50">
        <v>84.5</v>
      </c>
      <c r="AB160" s="36">
        <f t="shared" si="2"/>
        <v>0</v>
      </c>
      <c r="AE160" s="53" t="s">
        <v>483</v>
      </c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</row>
    <row r="161" spans="1:47" s="19" customFormat="1" ht="99.9" customHeight="1" outlineLevel="4" x14ac:dyDescent="0.2">
      <c r="A161" s="32" t="s">
        <v>484</v>
      </c>
      <c r="B161" s="21" t="s">
        <v>485</v>
      </c>
      <c r="C161" s="34"/>
      <c r="D161" s="23">
        <v>1923</v>
      </c>
      <c r="E161" s="25">
        <v>4630112025460</v>
      </c>
      <c r="F161" s="24" t="s">
        <v>468</v>
      </c>
      <c r="G161" s="24" t="s">
        <v>43</v>
      </c>
      <c r="H161" s="24"/>
      <c r="I161" s="24" t="s">
        <v>102</v>
      </c>
      <c r="J161" s="24" t="s">
        <v>486</v>
      </c>
      <c r="K161" s="24"/>
      <c r="L161" s="24"/>
      <c r="M161" s="24"/>
      <c r="N161" s="24" t="s">
        <v>93</v>
      </c>
      <c r="O161" s="24"/>
      <c r="P161" s="24"/>
      <c r="Q161" s="24" t="s">
        <v>93</v>
      </c>
      <c r="R161" s="24"/>
      <c r="S161" s="24"/>
      <c r="T161" s="24"/>
      <c r="U161" s="24"/>
      <c r="V161" s="25">
        <v>1</v>
      </c>
      <c r="W161" s="24"/>
      <c r="X161" s="27">
        <v>20</v>
      </c>
      <c r="Y161" s="39"/>
      <c r="Z161" s="29">
        <v>169</v>
      </c>
      <c r="AA161" s="50">
        <v>67.599999999999994</v>
      </c>
      <c r="AB161" s="36">
        <f t="shared" si="2"/>
        <v>0</v>
      </c>
    </row>
    <row r="162" spans="1:47" ht="11.25" customHeight="1" outlineLevel="3" x14ac:dyDescent="0.2">
      <c r="A162" s="13"/>
      <c r="B162" s="40" t="s">
        <v>487</v>
      </c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51"/>
      <c r="AB162" s="16">
        <f t="shared" si="2"/>
        <v>0</v>
      </c>
    </row>
    <row r="163" spans="1:47" s="19" customFormat="1" ht="99.9" customHeight="1" outlineLevel="4" x14ac:dyDescent="0.2">
      <c r="A163" s="32" t="s">
        <v>488</v>
      </c>
      <c r="B163" s="21" t="s">
        <v>489</v>
      </c>
      <c r="C163" s="33" t="s">
        <v>54</v>
      </c>
      <c r="D163" s="23">
        <v>2531</v>
      </c>
      <c r="E163" s="24" t="s">
        <v>490</v>
      </c>
      <c r="F163" s="24" t="s">
        <v>491</v>
      </c>
      <c r="G163" s="24" t="s">
        <v>43</v>
      </c>
      <c r="H163" s="24"/>
      <c r="I163" s="24" t="s">
        <v>102</v>
      </c>
      <c r="J163" s="24" t="s">
        <v>492</v>
      </c>
      <c r="K163" s="24"/>
      <c r="L163" s="24"/>
      <c r="M163" s="24"/>
      <c r="N163" s="24"/>
      <c r="O163" s="24"/>
      <c r="P163" s="24"/>
      <c r="Q163" s="24" t="s">
        <v>93</v>
      </c>
      <c r="R163" s="24" t="s">
        <v>93</v>
      </c>
      <c r="S163" s="24"/>
      <c r="T163" s="24"/>
      <c r="U163" s="24"/>
      <c r="V163" s="25">
        <v>1</v>
      </c>
      <c r="W163" s="24"/>
      <c r="X163" s="27">
        <v>20</v>
      </c>
      <c r="Y163" s="39"/>
      <c r="Z163" s="29">
        <v>209</v>
      </c>
      <c r="AA163" s="50">
        <v>83.6</v>
      </c>
      <c r="AB163" s="36">
        <f t="shared" si="2"/>
        <v>0</v>
      </c>
      <c r="AE163" s="53" t="s">
        <v>493</v>
      </c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</row>
    <row r="164" spans="1:47" ht="11.25" customHeight="1" outlineLevel="3" x14ac:dyDescent="0.2">
      <c r="A164" s="13"/>
      <c r="B164" s="40" t="s">
        <v>494</v>
      </c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51"/>
      <c r="AB164" s="16">
        <f t="shared" si="2"/>
        <v>0</v>
      </c>
    </row>
    <row r="165" spans="1:47" s="19" customFormat="1" ht="99.9" customHeight="1" outlineLevel="4" x14ac:dyDescent="0.2">
      <c r="A165" s="32" t="s">
        <v>495</v>
      </c>
      <c r="B165" s="21" t="s">
        <v>496</v>
      </c>
      <c r="C165" s="34"/>
      <c r="D165" s="23">
        <v>1369</v>
      </c>
      <c r="E165" s="25">
        <v>4630112012644</v>
      </c>
      <c r="F165" s="24" t="s">
        <v>497</v>
      </c>
      <c r="G165" s="24" t="s">
        <v>43</v>
      </c>
      <c r="H165" s="24"/>
      <c r="I165" s="24" t="s">
        <v>91</v>
      </c>
      <c r="J165" s="24" t="s">
        <v>498</v>
      </c>
      <c r="K165" s="24"/>
      <c r="L165" s="24"/>
      <c r="M165" s="24"/>
      <c r="N165" s="24" t="s">
        <v>93</v>
      </c>
      <c r="O165" s="24"/>
      <c r="P165" s="24"/>
      <c r="Q165" s="24" t="s">
        <v>93</v>
      </c>
      <c r="R165" s="24"/>
      <c r="S165" s="24"/>
      <c r="T165" s="24"/>
      <c r="U165" s="24"/>
      <c r="V165" s="25">
        <v>10</v>
      </c>
      <c r="W165" s="24"/>
      <c r="X165" s="27">
        <v>20</v>
      </c>
      <c r="Y165" s="39"/>
      <c r="Z165" s="29">
        <v>29.5</v>
      </c>
      <c r="AA165" s="50">
        <v>14.75</v>
      </c>
      <c r="AB165" s="36">
        <f t="shared" si="2"/>
        <v>0</v>
      </c>
      <c r="AE165" s="31" t="s">
        <v>499</v>
      </c>
    </row>
    <row r="166" spans="1:47" s="19" customFormat="1" ht="99.9" customHeight="1" outlineLevel="4" x14ac:dyDescent="0.2">
      <c r="A166" s="32" t="s">
        <v>500</v>
      </c>
      <c r="B166" s="21" t="s">
        <v>501</v>
      </c>
      <c r="C166" s="34"/>
      <c r="D166" s="23">
        <v>1118</v>
      </c>
      <c r="E166" s="25">
        <v>4630112012651</v>
      </c>
      <c r="F166" s="24" t="s">
        <v>497</v>
      </c>
      <c r="G166" s="24" t="s">
        <v>43</v>
      </c>
      <c r="H166" s="24"/>
      <c r="I166" s="24" t="s">
        <v>91</v>
      </c>
      <c r="J166" s="24" t="s">
        <v>498</v>
      </c>
      <c r="K166" s="24"/>
      <c r="L166" s="24"/>
      <c r="M166" s="24"/>
      <c r="N166" s="24" t="s">
        <v>93</v>
      </c>
      <c r="O166" s="24"/>
      <c r="P166" s="24"/>
      <c r="Q166" s="24" t="s">
        <v>93</v>
      </c>
      <c r="R166" s="24"/>
      <c r="S166" s="24"/>
      <c r="T166" s="24"/>
      <c r="U166" s="24"/>
      <c r="V166" s="25">
        <v>10</v>
      </c>
      <c r="W166" s="24"/>
      <c r="X166" s="27">
        <v>20</v>
      </c>
      <c r="Y166" s="39"/>
      <c r="Z166" s="29">
        <v>29.5</v>
      </c>
      <c r="AA166" s="50">
        <v>14.75</v>
      </c>
      <c r="AB166" s="36">
        <f t="shared" si="2"/>
        <v>0</v>
      </c>
      <c r="AE166" s="31" t="s">
        <v>499</v>
      </c>
    </row>
    <row r="167" spans="1:47" ht="11.25" customHeight="1" outlineLevel="2" x14ac:dyDescent="0.2">
      <c r="A167" s="13"/>
      <c r="B167" s="18" t="s">
        <v>502</v>
      </c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51"/>
      <c r="AB167" s="16">
        <f t="shared" si="2"/>
        <v>0</v>
      </c>
    </row>
    <row r="168" spans="1:47" ht="11.25" customHeight="1" outlineLevel="3" x14ac:dyDescent="0.2">
      <c r="A168" s="13"/>
      <c r="B168" s="40" t="s">
        <v>503</v>
      </c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51"/>
      <c r="AB168" s="16">
        <f t="shared" si="2"/>
        <v>0</v>
      </c>
    </row>
    <row r="169" spans="1:47" s="19" customFormat="1" ht="99.9" customHeight="1" outlineLevel="4" x14ac:dyDescent="0.2">
      <c r="A169" s="32" t="s">
        <v>504</v>
      </c>
      <c r="B169" s="21" t="s">
        <v>505</v>
      </c>
      <c r="C169" s="34"/>
      <c r="D169" s="23">
        <v>1486</v>
      </c>
      <c r="E169" s="24" t="s">
        <v>506</v>
      </c>
      <c r="F169" s="24" t="s">
        <v>507</v>
      </c>
      <c r="G169" s="24" t="s">
        <v>43</v>
      </c>
      <c r="H169" s="25">
        <v>4911990000</v>
      </c>
      <c r="I169" s="24" t="s">
        <v>102</v>
      </c>
      <c r="J169" s="24" t="s">
        <v>164</v>
      </c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5">
        <v>50</v>
      </c>
      <c r="W169" s="24"/>
      <c r="X169" s="27">
        <v>20</v>
      </c>
      <c r="Y169" s="39"/>
      <c r="Z169" s="29">
        <v>53.5</v>
      </c>
      <c r="AA169" s="50">
        <v>21.4</v>
      </c>
      <c r="AB169" s="36">
        <f t="shared" si="2"/>
        <v>0</v>
      </c>
    </row>
    <row r="170" spans="1:47" ht="11.25" customHeight="1" outlineLevel="3" x14ac:dyDescent="0.2">
      <c r="A170" s="13"/>
      <c r="B170" s="40" t="s">
        <v>508</v>
      </c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51"/>
      <c r="AB170" s="16">
        <f t="shared" si="2"/>
        <v>0</v>
      </c>
    </row>
    <row r="171" spans="1:47" s="19" customFormat="1" ht="99.9" customHeight="1" outlineLevel="4" x14ac:dyDescent="0.2">
      <c r="A171" s="32" t="s">
        <v>509</v>
      </c>
      <c r="B171" s="21" t="s">
        <v>510</v>
      </c>
      <c r="C171" s="34"/>
      <c r="D171" s="23">
        <v>2599</v>
      </c>
      <c r="E171" s="25">
        <v>4630112018844</v>
      </c>
      <c r="F171" s="24" t="s">
        <v>511</v>
      </c>
      <c r="G171" s="24" t="s">
        <v>43</v>
      </c>
      <c r="H171" s="25">
        <v>4911990000</v>
      </c>
      <c r="I171" s="24" t="s">
        <v>102</v>
      </c>
      <c r="J171" s="24" t="s">
        <v>512</v>
      </c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5">
        <v>50</v>
      </c>
      <c r="W171" s="24"/>
      <c r="X171" s="27">
        <v>20</v>
      </c>
      <c r="Y171" s="39"/>
      <c r="Z171" s="29">
        <v>12.6</v>
      </c>
      <c r="AA171" s="50">
        <v>5.04</v>
      </c>
      <c r="AB171" s="36">
        <f t="shared" si="2"/>
        <v>0</v>
      </c>
    </row>
    <row r="172" spans="1:47" s="19" customFormat="1" ht="99.9" customHeight="1" outlineLevel="4" x14ac:dyDescent="0.2">
      <c r="A172" s="32" t="s">
        <v>513</v>
      </c>
      <c r="B172" s="21" t="s">
        <v>514</v>
      </c>
      <c r="C172" s="34"/>
      <c r="D172" s="23">
        <v>3713</v>
      </c>
      <c r="E172" s="25">
        <v>4630112018851</v>
      </c>
      <c r="F172" s="24" t="s">
        <v>511</v>
      </c>
      <c r="G172" s="24" t="s">
        <v>43</v>
      </c>
      <c r="H172" s="25">
        <v>4911990000</v>
      </c>
      <c r="I172" s="24" t="s">
        <v>102</v>
      </c>
      <c r="J172" s="24" t="s">
        <v>512</v>
      </c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5">
        <v>50</v>
      </c>
      <c r="W172" s="24"/>
      <c r="X172" s="27">
        <v>20</v>
      </c>
      <c r="Y172" s="39"/>
      <c r="Z172" s="29">
        <v>12.6</v>
      </c>
      <c r="AA172" s="50">
        <v>5.04</v>
      </c>
      <c r="AB172" s="36">
        <f t="shared" si="2"/>
        <v>0</v>
      </c>
    </row>
    <row r="173" spans="1:47" s="19" customFormat="1" ht="99.9" customHeight="1" outlineLevel="4" x14ac:dyDescent="0.2">
      <c r="A173" s="32" t="s">
        <v>515</v>
      </c>
      <c r="B173" s="21" t="s">
        <v>516</v>
      </c>
      <c r="C173" s="34"/>
      <c r="D173" s="23">
        <v>2623</v>
      </c>
      <c r="E173" s="25">
        <v>4630112018868</v>
      </c>
      <c r="F173" s="24" t="s">
        <v>511</v>
      </c>
      <c r="G173" s="24" t="s">
        <v>43</v>
      </c>
      <c r="H173" s="25">
        <v>4911990000</v>
      </c>
      <c r="I173" s="24" t="s">
        <v>102</v>
      </c>
      <c r="J173" s="24" t="s">
        <v>512</v>
      </c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5">
        <v>50</v>
      </c>
      <c r="W173" s="24"/>
      <c r="X173" s="27">
        <v>20</v>
      </c>
      <c r="Y173" s="39"/>
      <c r="Z173" s="29">
        <v>12.6</v>
      </c>
      <c r="AA173" s="50">
        <v>5.04</v>
      </c>
      <c r="AB173" s="36">
        <f t="shared" si="2"/>
        <v>0</v>
      </c>
    </row>
    <row r="174" spans="1:47" s="19" customFormat="1" ht="99.9" customHeight="1" outlineLevel="4" x14ac:dyDescent="0.2">
      <c r="A174" s="32" t="s">
        <v>517</v>
      </c>
      <c r="B174" s="21" t="s">
        <v>518</v>
      </c>
      <c r="C174" s="34"/>
      <c r="D174" s="23">
        <v>3694</v>
      </c>
      <c r="E174" s="25">
        <v>4630112018875</v>
      </c>
      <c r="F174" s="24" t="s">
        <v>511</v>
      </c>
      <c r="G174" s="24" t="s">
        <v>43</v>
      </c>
      <c r="H174" s="25">
        <v>4911990000</v>
      </c>
      <c r="I174" s="24" t="s">
        <v>102</v>
      </c>
      <c r="J174" s="24" t="s">
        <v>512</v>
      </c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5">
        <v>50</v>
      </c>
      <c r="W174" s="24"/>
      <c r="X174" s="27">
        <v>20</v>
      </c>
      <c r="Y174" s="39"/>
      <c r="Z174" s="29">
        <v>12.6</v>
      </c>
      <c r="AA174" s="50">
        <v>5.04</v>
      </c>
      <c r="AB174" s="36">
        <f t="shared" si="2"/>
        <v>0</v>
      </c>
    </row>
    <row r="175" spans="1:47" ht="11.25" customHeight="1" outlineLevel="2" x14ac:dyDescent="0.2">
      <c r="A175" s="13"/>
      <c r="B175" s="18" t="s">
        <v>519</v>
      </c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51"/>
      <c r="AB175" s="16">
        <f t="shared" si="2"/>
        <v>0</v>
      </c>
    </row>
    <row r="176" spans="1:47" ht="11.25" customHeight="1" outlineLevel="3" x14ac:dyDescent="0.2">
      <c r="A176" s="13"/>
      <c r="B176" s="40" t="s">
        <v>520</v>
      </c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51"/>
      <c r="AB176" s="16">
        <f t="shared" si="2"/>
        <v>0</v>
      </c>
    </row>
    <row r="177" spans="1:50" s="19" customFormat="1" ht="99.9" customHeight="1" outlineLevel="4" x14ac:dyDescent="0.2">
      <c r="A177" s="32" t="s">
        <v>521</v>
      </c>
      <c r="B177" s="21" t="s">
        <v>522</v>
      </c>
      <c r="C177" s="34"/>
      <c r="D177" s="41">
        <v>744</v>
      </c>
      <c r="E177" s="24" t="s">
        <v>523</v>
      </c>
      <c r="F177" s="24" t="s">
        <v>524</v>
      </c>
      <c r="G177" s="24" t="s">
        <v>43</v>
      </c>
      <c r="H177" s="25">
        <v>4911990000</v>
      </c>
      <c r="I177" s="24" t="s">
        <v>102</v>
      </c>
      <c r="J177" s="24" t="s">
        <v>525</v>
      </c>
      <c r="K177" s="24"/>
      <c r="L177" s="24"/>
      <c r="M177" s="24"/>
      <c r="N177" s="24"/>
      <c r="O177" s="24"/>
      <c r="P177" s="24"/>
      <c r="Q177" s="24"/>
      <c r="R177" s="24" t="s">
        <v>93</v>
      </c>
      <c r="S177" s="24"/>
      <c r="T177" s="24"/>
      <c r="U177" s="24"/>
      <c r="V177" s="25">
        <v>10</v>
      </c>
      <c r="W177" s="24"/>
      <c r="X177" s="27">
        <v>20</v>
      </c>
      <c r="Y177" s="39"/>
      <c r="Z177" s="29">
        <v>139</v>
      </c>
      <c r="AA177" s="50">
        <v>55.6</v>
      </c>
      <c r="AB177" s="36">
        <f t="shared" si="2"/>
        <v>0</v>
      </c>
      <c r="AE177" s="53" t="s">
        <v>526</v>
      </c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</row>
    <row r="178" spans="1:50" s="19" customFormat="1" ht="99.9" customHeight="1" outlineLevel="4" x14ac:dyDescent="0.2">
      <c r="A178" s="32" t="s">
        <v>527</v>
      </c>
      <c r="B178" s="21" t="s">
        <v>528</v>
      </c>
      <c r="C178" s="34"/>
      <c r="D178" s="41">
        <v>269</v>
      </c>
      <c r="E178" s="25">
        <v>4630112017366</v>
      </c>
      <c r="F178" s="24" t="s">
        <v>524</v>
      </c>
      <c r="G178" s="24" t="s">
        <v>43</v>
      </c>
      <c r="H178" s="25">
        <v>4911990000</v>
      </c>
      <c r="I178" s="24" t="s">
        <v>102</v>
      </c>
      <c r="J178" s="24" t="s">
        <v>525</v>
      </c>
      <c r="K178" s="24"/>
      <c r="L178" s="24"/>
      <c r="M178" s="24"/>
      <c r="N178" s="24"/>
      <c r="O178" s="24"/>
      <c r="P178" s="24"/>
      <c r="Q178" s="24"/>
      <c r="R178" s="24"/>
      <c r="S178" s="24" t="s">
        <v>93</v>
      </c>
      <c r="T178" s="24"/>
      <c r="U178" s="24"/>
      <c r="V178" s="25">
        <v>10</v>
      </c>
      <c r="W178" s="24"/>
      <c r="X178" s="27">
        <v>20</v>
      </c>
      <c r="Y178" s="39"/>
      <c r="Z178" s="29">
        <v>174</v>
      </c>
      <c r="AA178" s="50">
        <v>87</v>
      </c>
      <c r="AB178" s="36">
        <f t="shared" si="2"/>
        <v>0</v>
      </c>
      <c r="AE178" s="53" t="s">
        <v>529</v>
      </c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</row>
    <row r="179" spans="1:50" s="19" customFormat="1" ht="99.9" customHeight="1" outlineLevel="4" x14ac:dyDescent="0.2">
      <c r="A179" s="32" t="s">
        <v>530</v>
      </c>
      <c r="B179" s="21" t="s">
        <v>531</v>
      </c>
      <c r="C179" s="34"/>
      <c r="D179" s="23">
        <v>3014</v>
      </c>
      <c r="E179" s="25">
        <v>4630112036039</v>
      </c>
      <c r="F179" s="24" t="s">
        <v>524</v>
      </c>
      <c r="G179" s="24" t="s">
        <v>43</v>
      </c>
      <c r="H179" s="25">
        <v>4911990000</v>
      </c>
      <c r="I179" s="24" t="s">
        <v>102</v>
      </c>
      <c r="J179" s="24" t="s">
        <v>525</v>
      </c>
      <c r="K179" s="24"/>
      <c r="L179" s="24"/>
      <c r="M179" s="24"/>
      <c r="N179" s="24"/>
      <c r="O179" s="24"/>
      <c r="P179" s="24"/>
      <c r="Q179" s="24"/>
      <c r="R179" s="24"/>
      <c r="S179" s="24" t="s">
        <v>93</v>
      </c>
      <c r="T179" s="24"/>
      <c r="U179" s="24"/>
      <c r="V179" s="25">
        <v>1</v>
      </c>
      <c r="W179" s="24"/>
      <c r="X179" s="27">
        <v>20</v>
      </c>
      <c r="Y179" s="39"/>
      <c r="Z179" s="29">
        <v>202.5</v>
      </c>
      <c r="AA179" s="50">
        <v>111.38</v>
      </c>
      <c r="AB179" s="36">
        <f t="shared" si="2"/>
        <v>0</v>
      </c>
      <c r="AE179" s="53" t="s">
        <v>529</v>
      </c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</row>
    <row r="180" spans="1:50" s="19" customFormat="1" ht="99.9" customHeight="1" outlineLevel="4" x14ac:dyDescent="0.2">
      <c r="A180" s="32" t="s">
        <v>532</v>
      </c>
      <c r="B180" s="21" t="s">
        <v>533</v>
      </c>
      <c r="C180" s="34"/>
      <c r="D180" s="23">
        <v>2542</v>
      </c>
      <c r="E180" s="44">
        <v>4630112036046</v>
      </c>
      <c r="F180" s="24" t="s">
        <v>524</v>
      </c>
      <c r="G180" s="24" t="s">
        <v>43</v>
      </c>
      <c r="H180" s="25">
        <v>4911990000</v>
      </c>
      <c r="I180" s="24" t="s">
        <v>102</v>
      </c>
      <c r="J180" s="24" t="s">
        <v>525</v>
      </c>
      <c r="K180" s="24"/>
      <c r="L180" s="24"/>
      <c r="M180" s="24"/>
      <c r="N180" s="24"/>
      <c r="O180" s="24"/>
      <c r="P180" s="24"/>
      <c r="Q180" s="24"/>
      <c r="R180" s="24"/>
      <c r="S180" s="24" t="s">
        <v>93</v>
      </c>
      <c r="T180" s="24"/>
      <c r="U180" s="24"/>
      <c r="V180" s="25">
        <v>1</v>
      </c>
      <c r="W180" s="24"/>
      <c r="X180" s="27">
        <v>20</v>
      </c>
      <c r="Y180" s="39"/>
      <c r="Z180" s="29">
        <v>202.5</v>
      </c>
      <c r="AA180" s="50">
        <v>111.38</v>
      </c>
      <c r="AB180" s="36">
        <f t="shared" si="2"/>
        <v>0</v>
      </c>
      <c r="AE180" s="53" t="s">
        <v>529</v>
      </c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</row>
    <row r="181" spans="1:50" s="19" customFormat="1" ht="99.9" customHeight="1" outlineLevel="4" x14ac:dyDescent="0.2">
      <c r="A181" s="32" t="s">
        <v>534</v>
      </c>
      <c r="B181" s="21" t="s">
        <v>535</v>
      </c>
      <c r="C181" s="34"/>
      <c r="D181" s="23">
        <v>2815</v>
      </c>
      <c r="E181" s="25">
        <v>4630112036053</v>
      </c>
      <c r="F181" s="24" t="s">
        <v>524</v>
      </c>
      <c r="G181" s="24" t="s">
        <v>43</v>
      </c>
      <c r="H181" s="25">
        <v>4911990000</v>
      </c>
      <c r="I181" s="24" t="s">
        <v>102</v>
      </c>
      <c r="J181" s="24" t="s">
        <v>525</v>
      </c>
      <c r="K181" s="24"/>
      <c r="L181" s="24"/>
      <c r="M181" s="24"/>
      <c r="N181" s="24"/>
      <c r="O181" s="24"/>
      <c r="P181" s="24"/>
      <c r="Q181" s="24"/>
      <c r="R181" s="24"/>
      <c r="S181" s="24" t="s">
        <v>93</v>
      </c>
      <c r="T181" s="24"/>
      <c r="U181" s="24"/>
      <c r="V181" s="25">
        <v>1</v>
      </c>
      <c r="W181" s="24"/>
      <c r="X181" s="27">
        <v>20</v>
      </c>
      <c r="Y181" s="39"/>
      <c r="Z181" s="29">
        <v>202.5</v>
      </c>
      <c r="AA181" s="50">
        <v>111.38</v>
      </c>
      <c r="AB181" s="36">
        <f t="shared" si="2"/>
        <v>0</v>
      </c>
      <c r="AE181" s="53" t="s">
        <v>529</v>
      </c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</row>
    <row r="182" spans="1:50" s="19" customFormat="1" ht="99.9" customHeight="1" outlineLevel="4" x14ac:dyDescent="0.2">
      <c r="A182" s="32" t="s">
        <v>536</v>
      </c>
      <c r="B182" s="21" t="s">
        <v>537</v>
      </c>
      <c r="C182" s="34"/>
      <c r="D182" s="23">
        <v>2891</v>
      </c>
      <c r="E182" s="25">
        <v>4630112036084</v>
      </c>
      <c r="F182" s="24" t="s">
        <v>524</v>
      </c>
      <c r="G182" s="24" t="s">
        <v>43</v>
      </c>
      <c r="H182" s="25">
        <v>4911990000</v>
      </c>
      <c r="I182" s="24" t="s">
        <v>102</v>
      </c>
      <c r="J182" s="24" t="s">
        <v>525</v>
      </c>
      <c r="K182" s="24"/>
      <c r="L182" s="24"/>
      <c r="M182" s="24"/>
      <c r="N182" s="24"/>
      <c r="O182" s="24"/>
      <c r="P182" s="24"/>
      <c r="Q182" s="24"/>
      <c r="R182" s="24"/>
      <c r="S182" s="24" t="s">
        <v>93</v>
      </c>
      <c r="T182" s="24"/>
      <c r="U182" s="24"/>
      <c r="V182" s="25">
        <v>1</v>
      </c>
      <c r="W182" s="24"/>
      <c r="X182" s="27">
        <v>20</v>
      </c>
      <c r="Y182" s="39"/>
      <c r="Z182" s="29">
        <v>202.5</v>
      </c>
      <c r="AA182" s="50">
        <v>111.38</v>
      </c>
      <c r="AB182" s="36">
        <f t="shared" si="2"/>
        <v>0</v>
      </c>
      <c r="AE182" s="53" t="s">
        <v>529</v>
      </c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</row>
    <row r="183" spans="1:50" s="19" customFormat="1" ht="99.9" customHeight="1" outlineLevel="4" x14ac:dyDescent="0.2">
      <c r="A183" s="32" t="s">
        <v>538</v>
      </c>
      <c r="B183" s="21" t="s">
        <v>539</v>
      </c>
      <c r="C183" s="34"/>
      <c r="D183" s="23">
        <v>2382</v>
      </c>
      <c r="E183" s="25">
        <v>4630112036091</v>
      </c>
      <c r="F183" s="24" t="s">
        <v>524</v>
      </c>
      <c r="G183" s="24" t="s">
        <v>43</v>
      </c>
      <c r="H183" s="25">
        <v>4911990000</v>
      </c>
      <c r="I183" s="24" t="s">
        <v>540</v>
      </c>
      <c r="J183" s="24" t="s">
        <v>525</v>
      </c>
      <c r="K183" s="24"/>
      <c r="L183" s="24" t="s">
        <v>541</v>
      </c>
      <c r="M183" s="24"/>
      <c r="N183" s="24"/>
      <c r="O183" s="24"/>
      <c r="P183" s="24"/>
      <c r="Q183" s="24"/>
      <c r="R183" s="24"/>
      <c r="S183" s="24"/>
      <c r="T183" s="24"/>
      <c r="U183" s="24"/>
      <c r="V183" s="25">
        <v>10</v>
      </c>
      <c r="W183" s="24"/>
      <c r="X183" s="27">
        <v>20</v>
      </c>
      <c r="Y183" s="39"/>
      <c r="Z183" s="29">
        <v>174</v>
      </c>
      <c r="AA183" s="50">
        <v>95.7</v>
      </c>
      <c r="AB183" s="36">
        <f t="shared" si="2"/>
        <v>0</v>
      </c>
      <c r="AE183" s="53" t="s">
        <v>529</v>
      </c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</row>
    <row r="184" spans="1:50" s="19" customFormat="1" ht="99.9" customHeight="1" outlineLevel="4" x14ac:dyDescent="0.2">
      <c r="A184" s="32" t="s">
        <v>542</v>
      </c>
      <c r="B184" s="21" t="s">
        <v>543</v>
      </c>
      <c r="C184" s="34"/>
      <c r="D184" s="23">
        <v>2393</v>
      </c>
      <c r="E184" s="44">
        <v>4630112036107</v>
      </c>
      <c r="F184" s="24" t="s">
        <v>524</v>
      </c>
      <c r="G184" s="24" t="s">
        <v>43</v>
      </c>
      <c r="H184" s="25">
        <v>4911990000</v>
      </c>
      <c r="I184" s="24" t="s">
        <v>540</v>
      </c>
      <c r="J184" s="24" t="s">
        <v>525</v>
      </c>
      <c r="K184" s="24"/>
      <c r="L184" s="24" t="s">
        <v>541</v>
      </c>
      <c r="M184" s="24"/>
      <c r="N184" s="24"/>
      <c r="O184" s="24"/>
      <c r="P184" s="24"/>
      <c r="Q184" s="24"/>
      <c r="R184" s="24"/>
      <c r="S184" s="24"/>
      <c r="T184" s="24"/>
      <c r="U184" s="24"/>
      <c r="V184" s="25">
        <v>10</v>
      </c>
      <c r="W184" s="24"/>
      <c r="X184" s="27">
        <v>20</v>
      </c>
      <c r="Y184" s="39"/>
      <c r="Z184" s="29">
        <v>174</v>
      </c>
      <c r="AA184" s="50">
        <v>95.7</v>
      </c>
      <c r="AB184" s="36">
        <f t="shared" si="2"/>
        <v>0</v>
      </c>
      <c r="AE184" s="53" t="s">
        <v>529</v>
      </c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</row>
    <row r="185" spans="1:50" s="19" customFormat="1" ht="99.9" customHeight="1" outlineLevel="4" x14ac:dyDescent="0.2">
      <c r="A185" s="32" t="s">
        <v>544</v>
      </c>
      <c r="B185" s="21" t="s">
        <v>545</v>
      </c>
      <c r="C185" s="34"/>
      <c r="D185" s="23">
        <v>3260</v>
      </c>
      <c r="E185" s="46">
        <v>4630112036114</v>
      </c>
      <c r="F185" s="24" t="s">
        <v>524</v>
      </c>
      <c r="G185" s="24" t="s">
        <v>43</v>
      </c>
      <c r="H185" s="25">
        <v>4911990000</v>
      </c>
      <c r="I185" s="24" t="s">
        <v>540</v>
      </c>
      <c r="J185" s="24" t="s">
        <v>525</v>
      </c>
      <c r="K185" s="24"/>
      <c r="L185" s="24" t="s">
        <v>541</v>
      </c>
      <c r="M185" s="24"/>
      <c r="N185" s="24"/>
      <c r="O185" s="24"/>
      <c r="P185" s="24"/>
      <c r="Q185" s="24"/>
      <c r="R185" s="24"/>
      <c r="S185" s="24"/>
      <c r="T185" s="24"/>
      <c r="U185" s="24"/>
      <c r="V185" s="25">
        <v>10</v>
      </c>
      <c r="W185" s="24"/>
      <c r="X185" s="27">
        <v>20</v>
      </c>
      <c r="Y185" s="39"/>
      <c r="Z185" s="29">
        <v>174</v>
      </c>
      <c r="AA185" s="50">
        <v>95.7</v>
      </c>
      <c r="AB185" s="36">
        <f t="shared" si="2"/>
        <v>0</v>
      </c>
      <c r="AE185" s="53" t="s">
        <v>529</v>
      </c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</row>
    <row r="186" spans="1:50" s="19" customFormat="1" ht="99.9" customHeight="1" outlineLevel="4" x14ac:dyDescent="0.2">
      <c r="A186" s="32" t="s">
        <v>546</v>
      </c>
      <c r="B186" s="21" t="s">
        <v>547</v>
      </c>
      <c r="C186" s="34"/>
      <c r="D186" s="23">
        <v>3501</v>
      </c>
      <c r="E186" s="44">
        <v>4630112036121</v>
      </c>
      <c r="F186" s="24" t="s">
        <v>524</v>
      </c>
      <c r="G186" s="24" t="s">
        <v>43</v>
      </c>
      <c r="H186" s="25">
        <v>4911990000</v>
      </c>
      <c r="I186" s="24" t="s">
        <v>540</v>
      </c>
      <c r="J186" s="24" t="s">
        <v>525</v>
      </c>
      <c r="K186" s="24"/>
      <c r="L186" s="24" t="s">
        <v>541</v>
      </c>
      <c r="M186" s="24"/>
      <c r="N186" s="24"/>
      <c r="O186" s="24"/>
      <c r="P186" s="24"/>
      <c r="Q186" s="24"/>
      <c r="R186" s="24"/>
      <c r="S186" s="24"/>
      <c r="T186" s="24"/>
      <c r="U186" s="24"/>
      <c r="V186" s="25">
        <v>10</v>
      </c>
      <c r="W186" s="24"/>
      <c r="X186" s="27">
        <v>20</v>
      </c>
      <c r="Y186" s="39"/>
      <c r="Z186" s="29">
        <v>174</v>
      </c>
      <c r="AA186" s="50">
        <v>87</v>
      </c>
      <c r="AB186" s="36">
        <f t="shared" si="2"/>
        <v>0</v>
      </c>
      <c r="AE186" s="53" t="s">
        <v>529</v>
      </c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</row>
    <row r="187" spans="1:50" s="19" customFormat="1" ht="99.9" customHeight="1" outlineLevel="4" x14ac:dyDescent="0.2">
      <c r="A187" s="32" t="s">
        <v>548</v>
      </c>
      <c r="B187" s="21" t="s">
        <v>549</v>
      </c>
      <c r="C187" s="33" t="s">
        <v>54</v>
      </c>
      <c r="D187" s="41">
        <v>584</v>
      </c>
      <c r="E187" s="24" t="s">
        <v>550</v>
      </c>
      <c r="F187" s="24" t="s">
        <v>524</v>
      </c>
      <c r="G187" s="24" t="s">
        <v>43</v>
      </c>
      <c r="H187" s="25">
        <v>4911990000</v>
      </c>
      <c r="I187" s="24" t="s">
        <v>102</v>
      </c>
      <c r="J187" s="24" t="s">
        <v>525</v>
      </c>
      <c r="K187" s="24"/>
      <c r="L187" s="24"/>
      <c r="M187" s="24"/>
      <c r="N187" s="24"/>
      <c r="O187" s="24"/>
      <c r="P187" s="24"/>
      <c r="Q187" s="24"/>
      <c r="R187" s="24" t="s">
        <v>93</v>
      </c>
      <c r="S187" s="24"/>
      <c r="T187" s="24"/>
      <c r="U187" s="24"/>
      <c r="V187" s="25">
        <v>10</v>
      </c>
      <c r="W187" s="24"/>
      <c r="X187" s="27">
        <v>20</v>
      </c>
      <c r="Y187" s="39"/>
      <c r="Z187" s="29">
        <v>139</v>
      </c>
      <c r="AA187" s="50">
        <v>55.6</v>
      </c>
      <c r="AB187" s="36">
        <f t="shared" si="2"/>
        <v>0</v>
      </c>
    </row>
    <row r="188" spans="1:50" ht="11.25" customHeight="1" outlineLevel="3" x14ac:dyDescent="0.2">
      <c r="A188" s="13"/>
      <c r="B188" s="40" t="s">
        <v>551</v>
      </c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51"/>
      <c r="AB188" s="16">
        <f t="shared" si="2"/>
        <v>0</v>
      </c>
    </row>
    <row r="189" spans="1:50" s="19" customFormat="1" ht="99.9" customHeight="1" outlineLevel="4" x14ac:dyDescent="0.2">
      <c r="A189" s="32" t="s">
        <v>552</v>
      </c>
      <c r="B189" s="21" t="s">
        <v>553</v>
      </c>
      <c r="C189" s="34"/>
      <c r="D189" s="41">
        <v>573</v>
      </c>
      <c r="E189" s="25">
        <v>4630112026320</v>
      </c>
      <c r="F189" s="24" t="s">
        <v>524</v>
      </c>
      <c r="G189" s="24" t="s">
        <v>43</v>
      </c>
      <c r="H189" s="25">
        <v>4911990000</v>
      </c>
      <c r="I189" s="24" t="s">
        <v>540</v>
      </c>
      <c r="J189" s="24" t="s">
        <v>554</v>
      </c>
      <c r="K189" s="24"/>
      <c r="L189" s="24" t="s">
        <v>541</v>
      </c>
      <c r="M189" s="24"/>
      <c r="N189" s="24"/>
      <c r="O189" s="24"/>
      <c r="P189" s="24"/>
      <c r="Q189" s="24"/>
      <c r="R189" s="24"/>
      <c r="S189" s="24"/>
      <c r="T189" s="24"/>
      <c r="U189" s="24"/>
      <c r="V189" s="25">
        <v>1</v>
      </c>
      <c r="W189" s="24"/>
      <c r="X189" s="27">
        <v>20</v>
      </c>
      <c r="Y189" s="39"/>
      <c r="Z189" s="29">
        <v>126</v>
      </c>
      <c r="AA189" s="50">
        <v>50.4</v>
      </c>
      <c r="AB189" s="36">
        <f t="shared" si="2"/>
        <v>0</v>
      </c>
      <c r="AE189" s="31" t="s">
        <v>555</v>
      </c>
    </row>
    <row r="190" spans="1:50" s="19" customFormat="1" ht="99.9" customHeight="1" outlineLevel="4" x14ac:dyDescent="0.2">
      <c r="A190" s="32" t="s">
        <v>556</v>
      </c>
      <c r="B190" s="21" t="s">
        <v>557</v>
      </c>
      <c r="C190" s="34"/>
      <c r="D190" s="23">
        <v>2491</v>
      </c>
      <c r="E190" s="25">
        <v>4630112021783</v>
      </c>
      <c r="F190" s="24" t="s">
        <v>524</v>
      </c>
      <c r="G190" s="24" t="s">
        <v>43</v>
      </c>
      <c r="H190" s="25">
        <v>4911990000</v>
      </c>
      <c r="I190" s="24" t="s">
        <v>102</v>
      </c>
      <c r="J190" s="24" t="s">
        <v>558</v>
      </c>
      <c r="K190" s="24"/>
      <c r="L190" s="24"/>
      <c r="M190" s="24"/>
      <c r="N190" s="24" t="s">
        <v>93</v>
      </c>
      <c r="O190" s="24"/>
      <c r="P190" s="24"/>
      <c r="Q190" s="24"/>
      <c r="R190" s="24"/>
      <c r="S190" s="24"/>
      <c r="T190" s="24"/>
      <c r="U190" s="24"/>
      <c r="V190" s="25">
        <v>10</v>
      </c>
      <c r="W190" s="24"/>
      <c r="X190" s="27">
        <v>20</v>
      </c>
      <c r="Y190" s="39"/>
      <c r="Z190" s="29">
        <v>79</v>
      </c>
      <c r="AA190" s="50">
        <v>39.5</v>
      </c>
      <c r="AB190" s="36">
        <f t="shared" si="2"/>
        <v>0</v>
      </c>
      <c r="AE190" s="31" t="s">
        <v>555</v>
      </c>
    </row>
    <row r="191" spans="1:50" s="19" customFormat="1" ht="99.9" customHeight="1" outlineLevel="4" x14ac:dyDescent="0.2">
      <c r="A191" s="32" t="s">
        <v>559</v>
      </c>
      <c r="B191" s="21" t="s">
        <v>560</v>
      </c>
      <c r="C191" s="34"/>
      <c r="D191" s="23">
        <v>2864</v>
      </c>
      <c r="E191" s="44">
        <v>4630112035797</v>
      </c>
      <c r="F191" s="24" t="s">
        <v>524</v>
      </c>
      <c r="G191" s="24" t="s">
        <v>43</v>
      </c>
      <c r="H191" s="25">
        <v>4911990000</v>
      </c>
      <c r="I191" s="24" t="s">
        <v>102</v>
      </c>
      <c r="J191" s="24"/>
      <c r="K191" s="24"/>
      <c r="L191" s="24"/>
      <c r="M191" s="24"/>
      <c r="N191" s="24"/>
      <c r="O191" s="24"/>
      <c r="P191" s="24"/>
      <c r="Q191" s="24"/>
      <c r="R191" s="24"/>
      <c r="S191" s="24" t="s">
        <v>93</v>
      </c>
      <c r="T191" s="24"/>
      <c r="U191" s="24"/>
      <c r="V191" s="25">
        <v>1</v>
      </c>
      <c r="W191" s="24"/>
      <c r="X191" s="27">
        <v>20</v>
      </c>
      <c r="Y191" s="39"/>
      <c r="Z191" s="29">
        <v>108</v>
      </c>
      <c r="AA191" s="50">
        <v>59.4</v>
      </c>
      <c r="AB191" s="36">
        <f t="shared" si="2"/>
        <v>0</v>
      </c>
      <c r="AE191" s="31" t="s">
        <v>561</v>
      </c>
    </row>
    <row r="192" spans="1:50" s="19" customFormat="1" ht="99.9" customHeight="1" outlineLevel="4" x14ac:dyDescent="0.2">
      <c r="A192" s="32" t="s">
        <v>562</v>
      </c>
      <c r="B192" s="21" t="s">
        <v>563</v>
      </c>
      <c r="C192" s="34"/>
      <c r="D192" s="23">
        <v>2566</v>
      </c>
      <c r="E192" s="44">
        <v>4630112035803</v>
      </c>
      <c r="F192" s="24" t="s">
        <v>524</v>
      </c>
      <c r="G192" s="24" t="s">
        <v>43</v>
      </c>
      <c r="H192" s="25">
        <v>4911990000</v>
      </c>
      <c r="I192" s="24" t="s">
        <v>102</v>
      </c>
      <c r="J192" s="24"/>
      <c r="K192" s="24"/>
      <c r="L192" s="24"/>
      <c r="M192" s="24"/>
      <c r="N192" s="24"/>
      <c r="O192" s="24"/>
      <c r="P192" s="24"/>
      <c r="Q192" s="24"/>
      <c r="R192" s="24"/>
      <c r="S192" s="24" t="s">
        <v>93</v>
      </c>
      <c r="T192" s="24"/>
      <c r="U192" s="24"/>
      <c r="V192" s="25">
        <v>1</v>
      </c>
      <c r="W192" s="24"/>
      <c r="X192" s="27">
        <v>20</v>
      </c>
      <c r="Y192" s="39"/>
      <c r="Z192" s="29">
        <v>108</v>
      </c>
      <c r="AA192" s="50">
        <v>59.4</v>
      </c>
      <c r="AB192" s="36">
        <f t="shared" si="2"/>
        <v>0</v>
      </c>
      <c r="AE192" s="31" t="s">
        <v>561</v>
      </c>
    </row>
    <row r="193" spans="1:31" s="19" customFormat="1" ht="99.9" customHeight="1" outlineLevel="4" x14ac:dyDescent="0.2">
      <c r="A193" s="32" t="s">
        <v>564</v>
      </c>
      <c r="B193" s="21" t="s">
        <v>565</v>
      </c>
      <c r="C193" s="34"/>
      <c r="D193" s="23">
        <v>2605</v>
      </c>
      <c r="E193" s="25">
        <v>4630112035810</v>
      </c>
      <c r="F193" s="24" t="s">
        <v>524</v>
      </c>
      <c r="G193" s="24" t="s">
        <v>43</v>
      </c>
      <c r="H193" s="25">
        <v>4911990000</v>
      </c>
      <c r="I193" s="24" t="s">
        <v>102</v>
      </c>
      <c r="J193" s="24"/>
      <c r="K193" s="24"/>
      <c r="L193" s="24"/>
      <c r="M193" s="24"/>
      <c r="N193" s="24"/>
      <c r="O193" s="24"/>
      <c r="P193" s="24"/>
      <c r="Q193" s="24"/>
      <c r="R193" s="24"/>
      <c r="S193" s="24" t="s">
        <v>93</v>
      </c>
      <c r="T193" s="24"/>
      <c r="U193" s="24"/>
      <c r="V193" s="25">
        <v>1</v>
      </c>
      <c r="W193" s="24"/>
      <c r="X193" s="27">
        <v>20</v>
      </c>
      <c r="Y193" s="39"/>
      <c r="Z193" s="29">
        <v>108</v>
      </c>
      <c r="AA193" s="50">
        <v>59.4</v>
      </c>
      <c r="AB193" s="36">
        <f t="shared" si="2"/>
        <v>0</v>
      </c>
      <c r="AE193" s="31" t="s">
        <v>566</v>
      </c>
    </row>
    <row r="194" spans="1:31" s="19" customFormat="1" ht="99.9" customHeight="1" outlineLevel="4" x14ac:dyDescent="0.2">
      <c r="A194" s="32" t="s">
        <v>567</v>
      </c>
      <c r="B194" s="21" t="s">
        <v>568</v>
      </c>
      <c r="C194" s="34"/>
      <c r="D194" s="23">
        <v>2245</v>
      </c>
      <c r="E194" s="25">
        <v>4630112035827</v>
      </c>
      <c r="F194" s="24" t="s">
        <v>524</v>
      </c>
      <c r="G194" s="24" t="s">
        <v>43</v>
      </c>
      <c r="H194" s="25">
        <v>4911990000</v>
      </c>
      <c r="I194" s="24" t="s">
        <v>102</v>
      </c>
      <c r="J194" s="24"/>
      <c r="K194" s="24"/>
      <c r="L194" s="24"/>
      <c r="M194" s="24"/>
      <c r="N194" s="24"/>
      <c r="O194" s="24"/>
      <c r="P194" s="24"/>
      <c r="Q194" s="24"/>
      <c r="R194" s="24"/>
      <c r="S194" s="24" t="s">
        <v>93</v>
      </c>
      <c r="T194" s="24"/>
      <c r="U194" s="24"/>
      <c r="V194" s="25">
        <v>1</v>
      </c>
      <c r="W194" s="24"/>
      <c r="X194" s="27">
        <v>20</v>
      </c>
      <c r="Y194" s="39"/>
      <c r="Z194" s="29">
        <v>108</v>
      </c>
      <c r="AA194" s="50">
        <v>59.4</v>
      </c>
      <c r="AB194" s="36">
        <f t="shared" si="2"/>
        <v>0</v>
      </c>
      <c r="AE194" s="31" t="s">
        <v>561</v>
      </c>
    </row>
    <row r="195" spans="1:31" s="19" customFormat="1" ht="99.9" customHeight="1" outlineLevel="4" x14ac:dyDescent="0.2">
      <c r="A195" s="32" t="s">
        <v>569</v>
      </c>
      <c r="B195" s="21" t="s">
        <v>570</v>
      </c>
      <c r="C195" s="34"/>
      <c r="D195" s="23">
        <v>3103</v>
      </c>
      <c r="E195" s="25">
        <v>4630112035834</v>
      </c>
      <c r="F195" s="24" t="s">
        <v>524</v>
      </c>
      <c r="G195" s="24" t="s">
        <v>43</v>
      </c>
      <c r="H195" s="25">
        <v>4911990000</v>
      </c>
      <c r="I195" s="24" t="s">
        <v>102</v>
      </c>
      <c r="J195" s="24"/>
      <c r="K195" s="24"/>
      <c r="L195" s="24"/>
      <c r="M195" s="24"/>
      <c r="N195" s="24"/>
      <c r="O195" s="24"/>
      <c r="P195" s="24"/>
      <c r="Q195" s="24"/>
      <c r="R195" s="24"/>
      <c r="S195" s="24" t="s">
        <v>93</v>
      </c>
      <c r="T195" s="24"/>
      <c r="U195" s="24"/>
      <c r="V195" s="25">
        <v>1</v>
      </c>
      <c r="W195" s="24"/>
      <c r="X195" s="27">
        <v>20</v>
      </c>
      <c r="Y195" s="39"/>
      <c r="Z195" s="29">
        <v>108</v>
      </c>
      <c r="AA195" s="50">
        <v>59.4</v>
      </c>
      <c r="AB195" s="36">
        <f t="shared" si="2"/>
        <v>0</v>
      </c>
      <c r="AE195" s="31" t="s">
        <v>561</v>
      </c>
    </row>
    <row r="196" spans="1:31" s="19" customFormat="1" ht="99.9" customHeight="1" outlineLevel="4" x14ac:dyDescent="0.2">
      <c r="A196" s="32" t="s">
        <v>571</v>
      </c>
      <c r="B196" s="21" t="s">
        <v>572</v>
      </c>
      <c r="C196" s="34"/>
      <c r="D196" s="23">
        <v>3151</v>
      </c>
      <c r="E196" s="25">
        <v>4630112035841</v>
      </c>
      <c r="F196" s="24" t="s">
        <v>524</v>
      </c>
      <c r="G196" s="24" t="s">
        <v>43</v>
      </c>
      <c r="H196" s="25">
        <v>4911990000</v>
      </c>
      <c r="I196" s="24" t="s">
        <v>102</v>
      </c>
      <c r="J196" s="24"/>
      <c r="K196" s="24"/>
      <c r="L196" s="24"/>
      <c r="M196" s="24"/>
      <c r="N196" s="24"/>
      <c r="O196" s="24"/>
      <c r="P196" s="24"/>
      <c r="Q196" s="24"/>
      <c r="R196" s="24"/>
      <c r="S196" s="24" t="s">
        <v>93</v>
      </c>
      <c r="T196" s="24"/>
      <c r="U196" s="24"/>
      <c r="V196" s="25">
        <v>1</v>
      </c>
      <c r="W196" s="24"/>
      <c r="X196" s="27">
        <v>20</v>
      </c>
      <c r="Y196" s="39"/>
      <c r="Z196" s="29">
        <v>108</v>
      </c>
      <c r="AA196" s="50">
        <v>59.4</v>
      </c>
      <c r="AB196" s="36">
        <f t="shared" si="2"/>
        <v>0</v>
      </c>
      <c r="AE196" s="31" t="s">
        <v>561</v>
      </c>
    </row>
    <row r="197" spans="1:31" s="19" customFormat="1" ht="99.9" customHeight="1" outlineLevel="4" x14ac:dyDescent="0.2">
      <c r="A197" s="32" t="s">
        <v>573</v>
      </c>
      <c r="B197" s="21" t="s">
        <v>574</v>
      </c>
      <c r="C197" s="34"/>
      <c r="D197" s="23">
        <v>2896</v>
      </c>
      <c r="E197" s="25">
        <v>4630112035858</v>
      </c>
      <c r="F197" s="24" t="s">
        <v>524</v>
      </c>
      <c r="G197" s="24" t="s">
        <v>43</v>
      </c>
      <c r="H197" s="25">
        <v>4911990000</v>
      </c>
      <c r="I197" s="24" t="s">
        <v>102</v>
      </c>
      <c r="J197" s="24"/>
      <c r="K197" s="24"/>
      <c r="L197" s="24"/>
      <c r="M197" s="24"/>
      <c r="N197" s="24"/>
      <c r="O197" s="24"/>
      <c r="P197" s="24"/>
      <c r="Q197" s="24"/>
      <c r="R197" s="24"/>
      <c r="S197" s="24" t="s">
        <v>93</v>
      </c>
      <c r="T197" s="24"/>
      <c r="U197" s="24"/>
      <c r="V197" s="25">
        <v>1</v>
      </c>
      <c r="W197" s="24"/>
      <c r="X197" s="27">
        <v>20</v>
      </c>
      <c r="Y197" s="39"/>
      <c r="Z197" s="29">
        <v>108</v>
      </c>
      <c r="AA197" s="50">
        <v>59.4</v>
      </c>
      <c r="AB197" s="36">
        <f t="shared" si="2"/>
        <v>0</v>
      </c>
      <c r="AE197" s="31" t="s">
        <v>561</v>
      </c>
    </row>
    <row r="198" spans="1:31" s="19" customFormat="1" ht="99.9" customHeight="1" outlineLevel="4" x14ac:dyDescent="0.2">
      <c r="A198" s="32" t="s">
        <v>575</v>
      </c>
      <c r="B198" s="21" t="s">
        <v>576</v>
      </c>
      <c r="C198" s="34"/>
      <c r="D198" s="23">
        <v>2750</v>
      </c>
      <c r="E198" s="25">
        <v>4630112035865</v>
      </c>
      <c r="F198" s="24" t="s">
        <v>524</v>
      </c>
      <c r="G198" s="24" t="s">
        <v>43</v>
      </c>
      <c r="H198" s="25">
        <v>4911990000</v>
      </c>
      <c r="I198" s="24" t="s">
        <v>102</v>
      </c>
      <c r="J198" s="24"/>
      <c r="K198" s="24"/>
      <c r="L198" s="24"/>
      <c r="M198" s="24"/>
      <c r="N198" s="24"/>
      <c r="O198" s="24"/>
      <c r="P198" s="24"/>
      <c r="Q198" s="24"/>
      <c r="R198" s="24"/>
      <c r="S198" s="24" t="s">
        <v>93</v>
      </c>
      <c r="T198" s="24"/>
      <c r="U198" s="24"/>
      <c r="V198" s="25">
        <v>1</v>
      </c>
      <c r="W198" s="24"/>
      <c r="X198" s="27">
        <v>20</v>
      </c>
      <c r="Y198" s="39"/>
      <c r="Z198" s="29">
        <v>108</v>
      </c>
      <c r="AA198" s="50">
        <v>59.4</v>
      </c>
      <c r="AB198" s="36">
        <f t="shared" si="2"/>
        <v>0</v>
      </c>
      <c r="AE198" s="31" t="s">
        <v>561</v>
      </c>
    </row>
    <row r="199" spans="1:31" s="19" customFormat="1" ht="99.9" customHeight="1" outlineLevel="4" x14ac:dyDescent="0.2">
      <c r="A199" s="32" t="s">
        <v>577</v>
      </c>
      <c r="B199" s="21" t="s">
        <v>578</v>
      </c>
      <c r="C199" s="34"/>
      <c r="D199" s="23">
        <v>1698</v>
      </c>
      <c r="E199" s="25">
        <v>4630112035957</v>
      </c>
      <c r="F199" s="24" t="s">
        <v>524</v>
      </c>
      <c r="G199" s="24" t="s">
        <v>43</v>
      </c>
      <c r="H199" s="25">
        <v>4911990000</v>
      </c>
      <c r="I199" s="24" t="s">
        <v>102</v>
      </c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5">
        <v>10</v>
      </c>
      <c r="W199" s="24"/>
      <c r="X199" s="27">
        <v>20</v>
      </c>
      <c r="Y199" s="39"/>
      <c r="Z199" s="29">
        <v>90.5</v>
      </c>
      <c r="AA199" s="50">
        <v>49.78</v>
      </c>
      <c r="AB199" s="36">
        <f t="shared" si="2"/>
        <v>0</v>
      </c>
      <c r="AE199" s="31" t="s">
        <v>555</v>
      </c>
    </row>
    <row r="200" spans="1:31" s="19" customFormat="1" ht="99.9" customHeight="1" outlineLevel="4" x14ac:dyDescent="0.2">
      <c r="A200" s="32" t="s">
        <v>579</v>
      </c>
      <c r="B200" s="21" t="s">
        <v>580</v>
      </c>
      <c r="C200" s="34"/>
      <c r="D200" s="23">
        <v>2809</v>
      </c>
      <c r="E200" s="25">
        <v>4630112035971</v>
      </c>
      <c r="F200" s="24" t="s">
        <v>524</v>
      </c>
      <c r="G200" s="24" t="s">
        <v>43</v>
      </c>
      <c r="H200" s="25">
        <v>4911990000</v>
      </c>
      <c r="I200" s="24" t="s">
        <v>102</v>
      </c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5">
        <v>10</v>
      </c>
      <c r="W200" s="24"/>
      <c r="X200" s="27">
        <v>20</v>
      </c>
      <c r="Y200" s="39"/>
      <c r="Z200" s="29">
        <v>90.5</v>
      </c>
      <c r="AA200" s="50">
        <v>49.78</v>
      </c>
      <c r="AB200" s="36">
        <f t="shared" si="2"/>
        <v>0</v>
      </c>
      <c r="AE200" s="31" t="s">
        <v>555</v>
      </c>
    </row>
    <row r="201" spans="1:31" s="19" customFormat="1" ht="99.9" customHeight="1" outlineLevel="4" x14ac:dyDescent="0.2">
      <c r="A201" s="32" t="s">
        <v>581</v>
      </c>
      <c r="B201" s="21" t="s">
        <v>582</v>
      </c>
      <c r="C201" s="34"/>
      <c r="D201" s="23">
        <v>1011</v>
      </c>
      <c r="E201" s="46">
        <v>4630112035988</v>
      </c>
      <c r="F201" s="24" t="s">
        <v>524</v>
      </c>
      <c r="G201" s="24" t="s">
        <v>43</v>
      </c>
      <c r="H201" s="25">
        <v>4911990000</v>
      </c>
      <c r="I201" s="24" t="s">
        <v>102</v>
      </c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5">
        <v>10</v>
      </c>
      <c r="W201" s="24"/>
      <c r="X201" s="27">
        <v>20</v>
      </c>
      <c r="Y201" s="39"/>
      <c r="Z201" s="29">
        <v>90.5</v>
      </c>
      <c r="AA201" s="50">
        <v>49.78</v>
      </c>
      <c r="AB201" s="36">
        <f t="shared" si="2"/>
        <v>0</v>
      </c>
      <c r="AE201" s="31" t="s">
        <v>555</v>
      </c>
    </row>
    <row r="202" spans="1:31" s="19" customFormat="1" ht="99.9" customHeight="1" outlineLevel="4" x14ac:dyDescent="0.2">
      <c r="A202" s="32" t="s">
        <v>583</v>
      </c>
      <c r="B202" s="21" t="s">
        <v>584</v>
      </c>
      <c r="C202" s="34"/>
      <c r="D202" s="23">
        <v>1550</v>
      </c>
      <c r="E202" s="25">
        <v>4630112035995</v>
      </c>
      <c r="F202" s="24" t="s">
        <v>524</v>
      </c>
      <c r="G202" s="24" t="s">
        <v>43</v>
      </c>
      <c r="H202" s="25">
        <v>4911990000</v>
      </c>
      <c r="I202" s="24" t="s">
        <v>102</v>
      </c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5">
        <v>10</v>
      </c>
      <c r="W202" s="24"/>
      <c r="X202" s="27">
        <v>20</v>
      </c>
      <c r="Y202" s="39"/>
      <c r="Z202" s="29">
        <v>90.5</v>
      </c>
      <c r="AA202" s="50">
        <v>49.78</v>
      </c>
      <c r="AB202" s="36">
        <f t="shared" si="2"/>
        <v>0</v>
      </c>
      <c r="AE202" s="31" t="s">
        <v>555</v>
      </c>
    </row>
    <row r="203" spans="1:31" s="19" customFormat="1" ht="99.9" customHeight="1" outlineLevel="4" x14ac:dyDescent="0.2">
      <c r="A203" s="32" t="s">
        <v>585</v>
      </c>
      <c r="B203" s="21" t="s">
        <v>586</v>
      </c>
      <c r="C203" s="34"/>
      <c r="D203" s="23">
        <v>2500</v>
      </c>
      <c r="E203" s="25">
        <v>4630112036008</v>
      </c>
      <c r="F203" s="24" t="s">
        <v>524</v>
      </c>
      <c r="G203" s="24" t="s">
        <v>43</v>
      </c>
      <c r="H203" s="25">
        <v>4911990000</v>
      </c>
      <c r="I203" s="24" t="s">
        <v>102</v>
      </c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5">
        <v>10</v>
      </c>
      <c r="W203" s="24"/>
      <c r="X203" s="27">
        <v>20</v>
      </c>
      <c r="Y203" s="39"/>
      <c r="Z203" s="29">
        <v>90.5</v>
      </c>
      <c r="AA203" s="50">
        <v>49.78</v>
      </c>
      <c r="AB203" s="36">
        <f t="shared" si="2"/>
        <v>0</v>
      </c>
      <c r="AE203" s="31" t="s">
        <v>555</v>
      </c>
    </row>
    <row r="204" spans="1:31" s="19" customFormat="1" ht="99.9" customHeight="1" outlineLevel="4" x14ac:dyDescent="0.2">
      <c r="A204" s="32" t="s">
        <v>587</v>
      </c>
      <c r="B204" s="21" t="s">
        <v>588</v>
      </c>
      <c r="C204" s="34"/>
      <c r="D204" s="23">
        <v>2610</v>
      </c>
      <c r="E204" s="25">
        <v>4630112036015</v>
      </c>
      <c r="F204" s="24" t="s">
        <v>524</v>
      </c>
      <c r="G204" s="24" t="s">
        <v>43</v>
      </c>
      <c r="H204" s="25">
        <v>4911990000</v>
      </c>
      <c r="I204" s="24" t="s">
        <v>102</v>
      </c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5">
        <v>10</v>
      </c>
      <c r="W204" s="24"/>
      <c r="X204" s="27">
        <v>20</v>
      </c>
      <c r="Y204" s="39"/>
      <c r="Z204" s="29">
        <v>90.5</v>
      </c>
      <c r="AA204" s="50">
        <v>49.78</v>
      </c>
      <c r="AB204" s="36">
        <f t="shared" si="2"/>
        <v>0</v>
      </c>
      <c r="AE204" s="31" t="s">
        <v>555</v>
      </c>
    </row>
    <row r="205" spans="1:31" s="19" customFormat="1" ht="99.9" customHeight="1" outlineLevel="4" x14ac:dyDescent="0.2">
      <c r="A205" s="32" t="s">
        <v>589</v>
      </c>
      <c r="B205" s="21" t="s">
        <v>590</v>
      </c>
      <c r="C205" s="34"/>
      <c r="D205" s="23">
        <v>2260</v>
      </c>
      <c r="E205" s="25">
        <v>4630112036022</v>
      </c>
      <c r="F205" s="24" t="s">
        <v>524</v>
      </c>
      <c r="G205" s="24" t="s">
        <v>43</v>
      </c>
      <c r="H205" s="25">
        <v>4911990000</v>
      </c>
      <c r="I205" s="24" t="s">
        <v>102</v>
      </c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5">
        <v>10</v>
      </c>
      <c r="W205" s="24"/>
      <c r="X205" s="27">
        <v>20</v>
      </c>
      <c r="Y205" s="39"/>
      <c r="Z205" s="29">
        <v>90.5</v>
      </c>
      <c r="AA205" s="50">
        <v>49.78</v>
      </c>
      <c r="AB205" s="36">
        <f t="shared" si="2"/>
        <v>0</v>
      </c>
      <c r="AE205" s="31" t="s">
        <v>555</v>
      </c>
    </row>
    <row r="206" spans="1:31" s="19" customFormat="1" ht="99.9" customHeight="1" outlineLevel="4" x14ac:dyDescent="0.2">
      <c r="A206" s="32" t="s">
        <v>591</v>
      </c>
      <c r="B206" s="21" t="s">
        <v>592</v>
      </c>
      <c r="C206" s="34"/>
      <c r="D206" s="41">
        <v>25</v>
      </c>
      <c r="E206" s="25">
        <v>4630112018691</v>
      </c>
      <c r="F206" s="24" t="s">
        <v>524</v>
      </c>
      <c r="G206" s="24" t="s">
        <v>43</v>
      </c>
      <c r="H206" s="25">
        <v>4911990000</v>
      </c>
      <c r="I206" s="24" t="s">
        <v>102</v>
      </c>
      <c r="J206" s="24" t="s">
        <v>554</v>
      </c>
      <c r="K206" s="24"/>
      <c r="L206" s="24" t="s">
        <v>541</v>
      </c>
      <c r="M206" s="24"/>
      <c r="N206" s="24"/>
      <c r="O206" s="24"/>
      <c r="P206" s="24"/>
      <c r="Q206" s="24"/>
      <c r="R206" s="24"/>
      <c r="S206" s="24"/>
      <c r="T206" s="24"/>
      <c r="U206" s="24"/>
      <c r="V206" s="25">
        <v>10</v>
      </c>
      <c r="W206" s="24"/>
      <c r="X206" s="27">
        <v>20</v>
      </c>
      <c r="Y206" s="39"/>
      <c r="Z206" s="29">
        <v>121</v>
      </c>
      <c r="AA206" s="50">
        <v>66.55</v>
      </c>
      <c r="AB206" s="36">
        <f t="shared" si="2"/>
        <v>0</v>
      </c>
    </row>
    <row r="207" spans="1:31" s="19" customFormat="1" ht="99.9" customHeight="1" outlineLevel="4" x14ac:dyDescent="0.2">
      <c r="A207" s="32" t="s">
        <v>593</v>
      </c>
      <c r="B207" s="21" t="s">
        <v>594</v>
      </c>
      <c r="C207" s="34"/>
      <c r="D207" s="41">
        <v>491</v>
      </c>
      <c r="E207" s="25">
        <v>4630112025361</v>
      </c>
      <c r="F207" s="24" t="s">
        <v>524</v>
      </c>
      <c r="G207" s="24" t="s">
        <v>43</v>
      </c>
      <c r="H207" s="24"/>
      <c r="I207" s="24" t="s">
        <v>540</v>
      </c>
      <c r="J207" s="24" t="s">
        <v>554</v>
      </c>
      <c r="K207" s="24"/>
      <c r="L207" s="24" t="s">
        <v>541</v>
      </c>
      <c r="M207" s="24"/>
      <c r="N207" s="24"/>
      <c r="O207" s="24"/>
      <c r="P207" s="24"/>
      <c r="Q207" s="24"/>
      <c r="R207" s="24"/>
      <c r="S207" s="24"/>
      <c r="T207" s="24"/>
      <c r="U207" s="24"/>
      <c r="V207" s="25">
        <v>10</v>
      </c>
      <c r="W207" s="24"/>
      <c r="X207" s="27">
        <v>20</v>
      </c>
      <c r="Y207" s="39"/>
      <c r="Z207" s="29">
        <v>121</v>
      </c>
      <c r="AA207" s="50">
        <v>60.5</v>
      </c>
      <c r="AB207" s="36">
        <f t="shared" ref="AB207:AB270" si="3">AA207*Y207</f>
        <v>0</v>
      </c>
      <c r="AE207" s="31" t="s">
        <v>555</v>
      </c>
    </row>
    <row r="208" spans="1:31" s="19" customFormat="1" ht="99.9" customHeight="1" outlineLevel="4" x14ac:dyDescent="0.2">
      <c r="A208" s="32" t="s">
        <v>595</v>
      </c>
      <c r="B208" s="21" t="s">
        <v>596</v>
      </c>
      <c r="C208" s="34"/>
      <c r="D208" s="41">
        <v>514</v>
      </c>
      <c r="E208" s="25">
        <v>4630112025378</v>
      </c>
      <c r="F208" s="24" t="s">
        <v>524</v>
      </c>
      <c r="G208" s="24" t="s">
        <v>43</v>
      </c>
      <c r="H208" s="24"/>
      <c r="I208" s="24" t="s">
        <v>540</v>
      </c>
      <c r="J208" s="24" t="s">
        <v>554</v>
      </c>
      <c r="K208" s="24"/>
      <c r="L208" s="24" t="s">
        <v>541</v>
      </c>
      <c r="M208" s="24"/>
      <c r="N208" s="24"/>
      <c r="O208" s="24"/>
      <c r="P208" s="24"/>
      <c r="Q208" s="24"/>
      <c r="R208" s="24"/>
      <c r="S208" s="24"/>
      <c r="T208" s="24"/>
      <c r="U208" s="24"/>
      <c r="V208" s="25">
        <v>10</v>
      </c>
      <c r="W208" s="24"/>
      <c r="X208" s="27">
        <v>20</v>
      </c>
      <c r="Y208" s="39"/>
      <c r="Z208" s="29">
        <v>121</v>
      </c>
      <c r="AA208" s="50">
        <v>60.5</v>
      </c>
      <c r="AB208" s="36">
        <f t="shared" si="3"/>
        <v>0</v>
      </c>
      <c r="AE208" s="31" t="s">
        <v>555</v>
      </c>
    </row>
    <row r="209" spans="1:53" s="19" customFormat="1" ht="99.9" customHeight="1" outlineLevel="4" x14ac:dyDescent="0.2">
      <c r="A209" s="32" t="s">
        <v>597</v>
      </c>
      <c r="B209" s="21" t="s">
        <v>598</v>
      </c>
      <c r="C209" s="33" t="s">
        <v>54</v>
      </c>
      <c r="D209" s="23">
        <v>1455</v>
      </c>
      <c r="E209" s="25">
        <v>4630112025408</v>
      </c>
      <c r="F209" s="24" t="s">
        <v>524</v>
      </c>
      <c r="G209" s="24" t="s">
        <v>43</v>
      </c>
      <c r="H209" s="24"/>
      <c r="I209" s="24" t="s">
        <v>540</v>
      </c>
      <c r="J209" s="24" t="s">
        <v>554</v>
      </c>
      <c r="K209" s="24"/>
      <c r="L209" s="24" t="s">
        <v>541</v>
      </c>
      <c r="M209" s="24"/>
      <c r="N209" s="24"/>
      <c r="O209" s="24"/>
      <c r="P209" s="24"/>
      <c r="Q209" s="24"/>
      <c r="R209" s="24"/>
      <c r="S209" s="24"/>
      <c r="T209" s="24"/>
      <c r="U209" s="24"/>
      <c r="V209" s="25">
        <v>10</v>
      </c>
      <c r="W209" s="24"/>
      <c r="X209" s="27">
        <v>20</v>
      </c>
      <c r="Y209" s="39"/>
      <c r="Z209" s="29">
        <v>121</v>
      </c>
      <c r="AA209" s="50">
        <v>60.5</v>
      </c>
      <c r="AB209" s="36">
        <f t="shared" si="3"/>
        <v>0</v>
      </c>
      <c r="AE209" s="31" t="s">
        <v>555</v>
      </c>
    </row>
    <row r="210" spans="1:53" s="19" customFormat="1" ht="99.9" customHeight="1" outlineLevel="4" x14ac:dyDescent="0.2">
      <c r="A210" s="32" t="s">
        <v>599</v>
      </c>
      <c r="B210" s="21" t="s">
        <v>600</v>
      </c>
      <c r="C210" s="33" t="s">
        <v>54</v>
      </c>
      <c r="D210" s="41">
        <v>499</v>
      </c>
      <c r="E210" s="25">
        <v>4630112025453</v>
      </c>
      <c r="F210" s="24" t="s">
        <v>524</v>
      </c>
      <c r="G210" s="24" t="s">
        <v>43</v>
      </c>
      <c r="H210" s="25">
        <v>4911990000</v>
      </c>
      <c r="I210" s="24" t="s">
        <v>540</v>
      </c>
      <c r="J210" s="24" t="s">
        <v>554</v>
      </c>
      <c r="K210" s="24"/>
      <c r="L210" s="24" t="s">
        <v>541</v>
      </c>
      <c r="M210" s="24"/>
      <c r="N210" s="24"/>
      <c r="O210" s="24"/>
      <c r="P210" s="24"/>
      <c r="Q210" s="24"/>
      <c r="R210" s="24"/>
      <c r="S210" s="24"/>
      <c r="T210" s="24"/>
      <c r="U210" s="24"/>
      <c r="V210" s="25">
        <v>10</v>
      </c>
      <c r="W210" s="24"/>
      <c r="X210" s="27">
        <v>20</v>
      </c>
      <c r="Y210" s="39"/>
      <c r="Z210" s="29">
        <v>121</v>
      </c>
      <c r="AA210" s="50">
        <v>60.5</v>
      </c>
      <c r="AB210" s="36">
        <f t="shared" si="3"/>
        <v>0</v>
      </c>
    </row>
    <row r="211" spans="1:53" s="19" customFormat="1" ht="99.9" customHeight="1" outlineLevel="4" x14ac:dyDescent="0.2">
      <c r="A211" s="32" t="s">
        <v>601</v>
      </c>
      <c r="B211" s="21" t="s">
        <v>602</v>
      </c>
      <c r="C211" s="34"/>
      <c r="D211" s="23">
        <v>3275</v>
      </c>
      <c r="E211" s="25">
        <v>4630112035872</v>
      </c>
      <c r="F211" s="24" t="s">
        <v>524</v>
      </c>
      <c r="G211" s="24" t="s">
        <v>43</v>
      </c>
      <c r="H211" s="25">
        <v>4911990000</v>
      </c>
      <c r="I211" s="24" t="s">
        <v>102</v>
      </c>
      <c r="J211" s="24" t="s">
        <v>554</v>
      </c>
      <c r="K211" s="24"/>
      <c r="L211" s="24" t="s">
        <v>541</v>
      </c>
      <c r="M211" s="24"/>
      <c r="N211" s="24"/>
      <c r="O211" s="24"/>
      <c r="P211" s="24"/>
      <c r="Q211" s="24"/>
      <c r="R211" s="24"/>
      <c r="S211" s="24"/>
      <c r="T211" s="24"/>
      <c r="U211" s="24"/>
      <c r="V211" s="25">
        <v>10</v>
      </c>
      <c r="W211" s="24"/>
      <c r="X211" s="27">
        <v>20</v>
      </c>
      <c r="Y211" s="39"/>
      <c r="Z211" s="29">
        <v>121</v>
      </c>
      <c r="AA211" s="50">
        <v>66.55</v>
      </c>
      <c r="AB211" s="36">
        <f t="shared" si="3"/>
        <v>0</v>
      </c>
    </row>
    <row r="212" spans="1:53" s="19" customFormat="1" ht="99.9" customHeight="1" outlineLevel="4" x14ac:dyDescent="0.2">
      <c r="A212" s="32" t="s">
        <v>603</v>
      </c>
      <c r="B212" s="21" t="s">
        <v>604</v>
      </c>
      <c r="C212" s="34"/>
      <c r="D212" s="23">
        <v>2344</v>
      </c>
      <c r="E212" s="25">
        <v>4630112035889</v>
      </c>
      <c r="F212" s="24" t="s">
        <v>524</v>
      </c>
      <c r="G212" s="24" t="s">
        <v>43</v>
      </c>
      <c r="H212" s="25">
        <v>4911990000</v>
      </c>
      <c r="I212" s="24" t="s">
        <v>102</v>
      </c>
      <c r="J212" s="24" t="s">
        <v>554</v>
      </c>
      <c r="K212" s="24"/>
      <c r="L212" s="24" t="s">
        <v>541</v>
      </c>
      <c r="M212" s="24"/>
      <c r="N212" s="24"/>
      <c r="O212" s="24"/>
      <c r="P212" s="24"/>
      <c r="Q212" s="24"/>
      <c r="R212" s="24"/>
      <c r="S212" s="24"/>
      <c r="T212" s="24"/>
      <c r="U212" s="24"/>
      <c r="V212" s="25">
        <v>10</v>
      </c>
      <c r="W212" s="24"/>
      <c r="X212" s="27">
        <v>20</v>
      </c>
      <c r="Y212" s="39"/>
      <c r="Z212" s="29">
        <v>121</v>
      </c>
      <c r="AA212" s="50">
        <v>66.55</v>
      </c>
      <c r="AB212" s="36">
        <f t="shared" si="3"/>
        <v>0</v>
      </c>
    </row>
    <row r="213" spans="1:53" s="19" customFormat="1" ht="99.9" customHeight="1" outlineLevel="4" x14ac:dyDescent="0.2">
      <c r="A213" s="32" t="s">
        <v>605</v>
      </c>
      <c r="B213" s="21" t="s">
        <v>606</v>
      </c>
      <c r="C213" s="34"/>
      <c r="D213" s="23">
        <v>3366</v>
      </c>
      <c r="E213" s="44">
        <v>4630112035896</v>
      </c>
      <c r="F213" s="24" t="s">
        <v>524</v>
      </c>
      <c r="G213" s="24" t="s">
        <v>43</v>
      </c>
      <c r="H213" s="25">
        <v>4911990000</v>
      </c>
      <c r="I213" s="24" t="s">
        <v>102</v>
      </c>
      <c r="J213" s="24" t="s">
        <v>554</v>
      </c>
      <c r="K213" s="24"/>
      <c r="L213" s="24" t="s">
        <v>541</v>
      </c>
      <c r="M213" s="24"/>
      <c r="N213" s="24"/>
      <c r="O213" s="24"/>
      <c r="P213" s="24"/>
      <c r="Q213" s="24"/>
      <c r="R213" s="24"/>
      <c r="S213" s="24"/>
      <c r="T213" s="24"/>
      <c r="U213" s="24"/>
      <c r="V213" s="25">
        <v>10</v>
      </c>
      <c r="W213" s="24"/>
      <c r="X213" s="27">
        <v>20</v>
      </c>
      <c r="Y213" s="39"/>
      <c r="Z213" s="29">
        <v>121</v>
      </c>
      <c r="AA213" s="50">
        <v>66.55</v>
      </c>
      <c r="AB213" s="36">
        <f t="shared" si="3"/>
        <v>0</v>
      </c>
    </row>
    <row r="214" spans="1:53" s="19" customFormat="1" ht="99.9" customHeight="1" outlineLevel="4" x14ac:dyDescent="0.2">
      <c r="A214" s="32" t="s">
        <v>607</v>
      </c>
      <c r="B214" s="21" t="s">
        <v>608</v>
      </c>
      <c r="C214" s="34"/>
      <c r="D214" s="23">
        <v>2053</v>
      </c>
      <c r="E214" s="25">
        <v>4630112036213</v>
      </c>
      <c r="F214" s="24" t="s">
        <v>524</v>
      </c>
      <c r="G214" s="24" t="s">
        <v>43</v>
      </c>
      <c r="H214" s="25">
        <v>4911990000</v>
      </c>
      <c r="I214" s="24" t="s">
        <v>102</v>
      </c>
      <c r="J214" s="24" t="s">
        <v>554</v>
      </c>
      <c r="K214" s="24"/>
      <c r="L214" s="24" t="s">
        <v>541</v>
      </c>
      <c r="M214" s="24"/>
      <c r="N214" s="24"/>
      <c r="O214" s="24"/>
      <c r="P214" s="24"/>
      <c r="Q214" s="24"/>
      <c r="R214" s="24"/>
      <c r="S214" s="24"/>
      <c r="T214" s="24"/>
      <c r="U214" s="24"/>
      <c r="V214" s="25">
        <v>10</v>
      </c>
      <c r="W214" s="24"/>
      <c r="X214" s="27">
        <v>20</v>
      </c>
      <c r="Y214" s="39"/>
      <c r="Z214" s="29">
        <v>121</v>
      </c>
      <c r="AA214" s="50">
        <v>66.55</v>
      </c>
      <c r="AB214" s="36">
        <f t="shared" si="3"/>
        <v>0</v>
      </c>
    </row>
    <row r="215" spans="1:53" s="19" customFormat="1" ht="99.9" customHeight="1" outlineLevel="4" x14ac:dyDescent="0.2">
      <c r="A215" s="32" t="s">
        <v>609</v>
      </c>
      <c r="B215" s="21" t="s">
        <v>610</v>
      </c>
      <c r="C215" s="34"/>
      <c r="D215" s="23">
        <v>3387</v>
      </c>
      <c r="E215" s="25">
        <v>4630112035902</v>
      </c>
      <c r="F215" s="24" t="s">
        <v>524</v>
      </c>
      <c r="G215" s="24" t="s">
        <v>43</v>
      </c>
      <c r="H215" s="25">
        <v>4911990000</v>
      </c>
      <c r="I215" s="24" t="s">
        <v>102</v>
      </c>
      <c r="J215" s="24" t="s">
        <v>554</v>
      </c>
      <c r="K215" s="24"/>
      <c r="L215" s="24" t="s">
        <v>541</v>
      </c>
      <c r="M215" s="24"/>
      <c r="N215" s="24"/>
      <c r="O215" s="24"/>
      <c r="P215" s="24"/>
      <c r="Q215" s="24"/>
      <c r="R215" s="24"/>
      <c r="S215" s="24"/>
      <c r="T215" s="24"/>
      <c r="U215" s="24"/>
      <c r="V215" s="25">
        <v>10</v>
      </c>
      <c r="W215" s="24"/>
      <c r="X215" s="27">
        <v>20</v>
      </c>
      <c r="Y215" s="39"/>
      <c r="Z215" s="29">
        <v>121</v>
      </c>
      <c r="AA215" s="50">
        <v>66.55</v>
      </c>
      <c r="AB215" s="36">
        <f t="shared" si="3"/>
        <v>0</v>
      </c>
    </row>
    <row r="216" spans="1:53" s="19" customFormat="1" ht="99.9" customHeight="1" outlineLevel="4" x14ac:dyDescent="0.2">
      <c r="A216" s="32" t="s">
        <v>611</v>
      </c>
      <c r="B216" s="21" t="s">
        <v>612</v>
      </c>
      <c r="C216" s="34"/>
      <c r="D216" s="23">
        <v>3773</v>
      </c>
      <c r="E216" s="25">
        <v>4630112035919</v>
      </c>
      <c r="F216" s="24" t="s">
        <v>524</v>
      </c>
      <c r="G216" s="24" t="s">
        <v>43</v>
      </c>
      <c r="H216" s="25">
        <v>4911990000</v>
      </c>
      <c r="I216" s="24" t="s">
        <v>102</v>
      </c>
      <c r="J216" s="24" t="s">
        <v>554</v>
      </c>
      <c r="K216" s="24"/>
      <c r="L216" s="24" t="s">
        <v>541</v>
      </c>
      <c r="M216" s="24"/>
      <c r="N216" s="24"/>
      <c r="O216" s="24"/>
      <c r="P216" s="24"/>
      <c r="Q216" s="24"/>
      <c r="R216" s="24"/>
      <c r="S216" s="24"/>
      <c r="T216" s="24"/>
      <c r="U216" s="24"/>
      <c r="V216" s="25">
        <v>10</v>
      </c>
      <c r="W216" s="24"/>
      <c r="X216" s="27">
        <v>20</v>
      </c>
      <c r="Y216" s="39"/>
      <c r="Z216" s="29">
        <v>121</v>
      </c>
      <c r="AA216" s="50">
        <v>60.5</v>
      </c>
      <c r="AB216" s="36">
        <f t="shared" si="3"/>
        <v>0</v>
      </c>
    </row>
    <row r="217" spans="1:53" s="19" customFormat="1" ht="99.9" customHeight="1" outlineLevel="4" x14ac:dyDescent="0.2">
      <c r="A217" s="32" t="s">
        <v>613</v>
      </c>
      <c r="B217" s="21" t="s">
        <v>614</v>
      </c>
      <c r="C217" s="34"/>
      <c r="D217" s="23">
        <v>3146</v>
      </c>
      <c r="E217" s="25">
        <v>4630112035933</v>
      </c>
      <c r="F217" s="24" t="s">
        <v>524</v>
      </c>
      <c r="G217" s="24" t="s">
        <v>43</v>
      </c>
      <c r="H217" s="25">
        <v>4911990000</v>
      </c>
      <c r="I217" s="24" t="s">
        <v>102</v>
      </c>
      <c r="J217" s="24" t="s">
        <v>554</v>
      </c>
      <c r="K217" s="24"/>
      <c r="L217" s="24" t="s">
        <v>541</v>
      </c>
      <c r="M217" s="24"/>
      <c r="N217" s="24"/>
      <c r="O217" s="24"/>
      <c r="P217" s="24"/>
      <c r="Q217" s="24"/>
      <c r="R217" s="24"/>
      <c r="S217" s="24"/>
      <c r="T217" s="24"/>
      <c r="U217" s="24"/>
      <c r="V217" s="25">
        <v>10</v>
      </c>
      <c r="W217" s="24"/>
      <c r="X217" s="27">
        <v>20</v>
      </c>
      <c r="Y217" s="39"/>
      <c r="Z217" s="29">
        <v>121</v>
      </c>
      <c r="AA217" s="50">
        <v>66.55</v>
      </c>
      <c r="AB217" s="36">
        <f t="shared" si="3"/>
        <v>0</v>
      </c>
    </row>
    <row r="218" spans="1:53" s="19" customFormat="1" ht="99.9" customHeight="1" outlineLevel="4" x14ac:dyDescent="0.2">
      <c r="A218" s="32" t="s">
        <v>615</v>
      </c>
      <c r="B218" s="21" t="s">
        <v>616</v>
      </c>
      <c r="C218" s="34"/>
      <c r="D218" s="23">
        <v>3641</v>
      </c>
      <c r="E218" s="44">
        <v>4630112035940</v>
      </c>
      <c r="F218" s="24" t="s">
        <v>524</v>
      </c>
      <c r="G218" s="24" t="s">
        <v>43</v>
      </c>
      <c r="H218" s="25">
        <v>4911990000</v>
      </c>
      <c r="I218" s="24" t="s">
        <v>102</v>
      </c>
      <c r="J218" s="24" t="s">
        <v>554</v>
      </c>
      <c r="K218" s="24"/>
      <c r="L218" s="24" t="s">
        <v>541</v>
      </c>
      <c r="M218" s="24"/>
      <c r="N218" s="24"/>
      <c r="O218" s="24"/>
      <c r="P218" s="24"/>
      <c r="Q218" s="24"/>
      <c r="R218" s="24"/>
      <c r="S218" s="24"/>
      <c r="T218" s="24"/>
      <c r="U218" s="24"/>
      <c r="V218" s="25">
        <v>10</v>
      </c>
      <c r="W218" s="24"/>
      <c r="X218" s="27">
        <v>20</v>
      </c>
      <c r="Y218" s="39"/>
      <c r="Z218" s="29">
        <v>121</v>
      </c>
      <c r="AA218" s="50">
        <v>60.5</v>
      </c>
      <c r="AB218" s="36">
        <f t="shared" si="3"/>
        <v>0</v>
      </c>
    </row>
    <row r="219" spans="1:53" ht="11.25" customHeight="1" outlineLevel="2" x14ac:dyDescent="0.2">
      <c r="A219" s="13"/>
      <c r="B219" s="18" t="s">
        <v>617</v>
      </c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51"/>
      <c r="AB219" s="16">
        <f t="shared" si="3"/>
        <v>0</v>
      </c>
    </row>
    <row r="220" spans="1:53" ht="11.25" customHeight="1" outlineLevel="3" x14ac:dyDescent="0.2">
      <c r="A220" s="13"/>
      <c r="B220" s="40" t="s">
        <v>618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51"/>
      <c r="AB220" s="16">
        <f t="shared" si="3"/>
        <v>0</v>
      </c>
    </row>
    <row r="221" spans="1:53" s="19" customFormat="1" ht="99.9" customHeight="1" outlineLevel="4" x14ac:dyDescent="0.2">
      <c r="A221" s="32" t="s">
        <v>619</v>
      </c>
      <c r="B221" s="21" t="s">
        <v>620</v>
      </c>
      <c r="C221" s="34"/>
      <c r="D221" s="23">
        <v>1226</v>
      </c>
      <c r="E221" s="25">
        <v>4630112017397</v>
      </c>
      <c r="F221" s="24" t="s">
        <v>621</v>
      </c>
      <c r="G221" s="24" t="s">
        <v>43</v>
      </c>
      <c r="H221" s="25">
        <v>4909000000</v>
      </c>
      <c r="I221" s="24" t="s">
        <v>45</v>
      </c>
      <c r="J221" s="24" t="s">
        <v>83</v>
      </c>
      <c r="K221" s="24"/>
      <c r="L221" s="24"/>
      <c r="M221" s="24"/>
      <c r="N221" s="24"/>
      <c r="O221" s="24"/>
      <c r="P221" s="24"/>
      <c r="Q221" s="24"/>
      <c r="R221" s="24" t="s">
        <v>93</v>
      </c>
      <c r="S221" s="24"/>
      <c r="T221" s="24"/>
      <c r="U221" s="24"/>
      <c r="V221" s="25">
        <v>10</v>
      </c>
      <c r="W221" s="24"/>
      <c r="X221" s="27">
        <v>20</v>
      </c>
      <c r="Y221" s="39"/>
      <c r="Z221" s="29">
        <v>19</v>
      </c>
      <c r="AA221" s="50">
        <v>9.5</v>
      </c>
      <c r="AB221" s="36">
        <f t="shared" si="3"/>
        <v>0</v>
      </c>
      <c r="AE221" s="31" t="s">
        <v>622</v>
      </c>
    </row>
    <row r="222" spans="1:53" s="19" customFormat="1" ht="99.9" customHeight="1" outlineLevel="4" x14ac:dyDescent="0.2">
      <c r="A222" s="32" t="s">
        <v>623</v>
      </c>
      <c r="B222" s="21" t="s">
        <v>624</v>
      </c>
      <c r="C222" s="34"/>
      <c r="D222" s="41">
        <v>533</v>
      </c>
      <c r="E222" s="25">
        <v>4630112017403</v>
      </c>
      <c r="F222" s="24" t="s">
        <v>621</v>
      </c>
      <c r="G222" s="24" t="s">
        <v>43</v>
      </c>
      <c r="H222" s="25">
        <v>4909000000</v>
      </c>
      <c r="I222" s="24" t="s">
        <v>45</v>
      </c>
      <c r="J222" s="24" t="s">
        <v>83</v>
      </c>
      <c r="K222" s="24"/>
      <c r="L222" s="24"/>
      <c r="M222" s="24"/>
      <c r="N222" s="24"/>
      <c r="O222" s="24"/>
      <c r="P222" s="24"/>
      <c r="Q222" s="24"/>
      <c r="R222" s="24" t="s">
        <v>93</v>
      </c>
      <c r="S222" s="24"/>
      <c r="T222" s="24"/>
      <c r="U222" s="24"/>
      <c r="V222" s="25">
        <v>10</v>
      </c>
      <c r="W222" s="24"/>
      <c r="X222" s="27">
        <v>20</v>
      </c>
      <c r="Y222" s="39"/>
      <c r="Z222" s="29">
        <v>19</v>
      </c>
      <c r="AA222" s="50">
        <v>10.45</v>
      </c>
      <c r="AB222" s="36">
        <f t="shared" si="3"/>
        <v>0</v>
      </c>
      <c r="AE222" s="31" t="s">
        <v>622</v>
      </c>
    </row>
    <row r="223" spans="1:53" ht="11.25" customHeight="1" outlineLevel="3" x14ac:dyDescent="0.2">
      <c r="A223" s="13"/>
      <c r="B223" s="40" t="s">
        <v>625</v>
      </c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51"/>
      <c r="AB223" s="16">
        <f t="shared" si="3"/>
        <v>0</v>
      </c>
    </row>
    <row r="224" spans="1:53" s="19" customFormat="1" ht="99.9" customHeight="1" outlineLevel="4" x14ac:dyDescent="0.2">
      <c r="A224" s="32" t="s">
        <v>626</v>
      </c>
      <c r="B224" s="21" t="s">
        <v>627</v>
      </c>
      <c r="C224" s="34"/>
      <c r="D224" s="23">
        <v>2632</v>
      </c>
      <c r="E224" s="25">
        <v>4650118155039</v>
      </c>
      <c r="F224" s="24" t="s">
        <v>621</v>
      </c>
      <c r="G224" s="24" t="s">
        <v>43</v>
      </c>
      <c r="H224" s="25">
        <v>4909000000</v>
      </c>
      <c r="I224" s="24" t="s">
        <v>45</v>
      </c>
      <c r="J224" s="24"/>
      <c r="K224" s="24"/>
      <c r="L224" s="24"/>
      <c r="M224" s="24"/>
      <c r="N224" s="24"/>
      <c r="O224" s="24"/>
      <c r="P224" s="24"/>
      <c r="Q224" s="24"/>
      <c r="R224" s="24" t="s">
        <v>93</v>
      </c>
      <c r="S224" s="24"/>
      <c r="T224" s="24"/>
      <c r="U224" s="24"/>
      <c r="V224" s="25">
        <v>10</v>
      </c>
      <c r="W224" s="24"/>
      <c r="X224" s="27">
        <v>20</v>
      </c>
      <c r="Y224" s="39"/>
      <c r="Z224" s="29">
        <v>19</v>
      </c>
      <c r="AA224" s="50">
        <v>10.45</v>
      </c>
      <c r="AB224" s="36">
        <f t="shared" si="3"/>
        <v>0</v>
      </c>
      <c r="AE224" s="53" t="s">
        <v>628</v>
      </c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</row>
    <row r="225" spans="1:53" s="19" customFormat="1" ht="99.9" customHeight="1" outlineLevel="4" x14ac:dyDescent="0.2">
      <c r="A225" s="32" t="s">
        <v>629</v>
      </c>
      <c r="B225" s="21" t="s">
        <v>630</v>
      </c>
      <c r="C225" s="34"/>
      <c r="D225" s="23">
        <v>3859</v>
      </c>
      <c r="E225" s="25">
        <v>4650118155046</v>
      </c>
      <c r="F225" s="24" t="s">
        <v>621</v>
      </c>
      <c r="G225" s="24" t="s">
        <v>43</v>
      </c>
      <c r="H225" s="25">
        <v>4909000000</v>
      </c>
      <c r="I225" s="24" t="s">
        <v>45</v>
      </c>
      <c r="J225" s="24"/>
      <c r="K225" s="24"/>
      <c r="L225" s="24"/>
      <c r="M225" s="24"/>
      <c r="N225" s="24"/>
      <c r="O225" s="24"/>
      <c r="P225" s="24"/>
      <c r="Q225" s="24"/>
      <c r="R225" s="24" t="s">
        <v>93</v>
      </c>
      <c r="S225" s="24"/>
      <c r="T225" s="24"/>
      <c r="U225" s="24"/>
      <c r="V225" s="25">
        <v>10</v>
      </c>
      <c r="W225" s="24"/>
      <c r="X225" s="27">
        <v>20</v>
      </c>
      <c r="Y225" s="39"/>
      <c r="Z225" s="29">
        <v>19</v>
      </c>
      <c r="AA225" s="50">
        <v>9.5</v>
      </c>
      <c r="AB225" s="36">
        <f t="shared" si="3"/>
        <v>0</v>
      </c>
      <c r="AE225" s="53" t="s">
        <v>631</v>
      </c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</row>
    <row r="226" spans="1:53" s="19" customFormat="1" ht="99.9" customHeight="1" outlineLevel="4" x14ac:dyDescent="0.2">
      <c r="A226" s="32" t="s">
        <v>632</v>
      </c>
      <c r="B226" s="21" t="s">
        <v>633</v>
      </c>
      <c r="C226" s="34"/>
      <c r="D226" s="23">
        <v>2606</v>
      </c>
      <c r="E226" s="25">
        <v>4650118155053</v>
      </c>
      <c r="F226" s="24" t="s">
        <v>621</v>
      </c>
      <c r="G226" s="24" t="s">
        <v>43</v>
      </c>
      <c r="H226" s="25">
        <v>4909000000</v>
      </c>
      <c r="I226" s="24" t="s">
        <v>45</v>
      </c>
      <c r="J226" s="24"/>
      <c r="K226" s="24"/>
      <c r="L226" s="24"/>
      <c r="M226" s="24"/>
      <c r="N226" s="24"/>
      <c r="O226" s="24"/>
      <c r="P226" s="24"/>
      <c r="Q226" s="24"/>
      <c r="R226" s="24" t="s">
        <v>93</v>
      </c>
      <c r="S226" s="24"/>
      <c r="T226" s="24"/>
      <c r="U226" s="24"/>
      <c r="V226" s="25">
        <v>10</v>
      </c>
      <c r="W226" s="24"/>
      <c r="X226" s="27">
        <v>20</v>
      </c>
      <c r="Y226" s="39"/>
      <c r="Z226" s="29">
        <v>19</v>
      </c>
      <c r="AA226" s="50">
        <v>9.5</v>
      </c>
      <c r="AB226" s="36">
        <f t="shared" si="3"/>
        <v>0</v>
      </c>
      <c r="AE226" s="53" t="s">
        <v>634</v>
      </c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</row>
    <row r="227" spans="1:53" s="19" customFormat="1" ht="99.9" customHeight="1" outlineLevel="4" x14ac:dyDescent="0.2">
      <c r="A227" s="32" t="s">
        <v>635</v>
      </c>
      <c r="B227" s="21" t="s">
        <v>636</v>
      </c>
      <c r="C227" s="34"/>
      <c r="D227" s="23">
        <v>2317</v>
      </c>
      <c r="E227" s="25">
        <v>4650118155060</v>
      </c>
      <c r="F227" s="24" t="s">
        <v>621</v>
      </c>
      <c r="G227" s="24" t="s">
        <v>43</v>
      </c>
      <c r="H227" s="25">
        <v>4909000000</v>
      </c>
      <c r="I227" s="24" t="s">
        <v>45</v>
      </c>
      <c r="J227" s="24"/>
      <c r="K227" s="24"/>
      <c r="L227" s="24"/>
      <c r="M227" s="24"/>
      <c r="N227" s="24"/>
      <c r="O227" s="24"/>
      <c r="P227" s="24"/>
      <c r="Q227" s="24"/>
      <c r="R227" s="24" t="s">
        <v>93</v>
      </c>
      <c r="S227" s="24"/>
      <c r="T227" s="24"/>
      <c r="U227" s="24"/>
      <c r="V227" s="25">
        <v>10</v>
      </c>
      <c r="W227" s="24"/>
      <c r="X227" s="27">
        <v>20</v>
      </c>
      <c r="Y227" s="39"/>
      <c r="Z227" s="29">
        <v>19</v>
      </c>
      <c r="AA227" s="50">
        <v>9.5</v>
      </c>
      <c r="AB227" s="36">
        <f t="shared" si="3"/>
        <v>0</v>
      </c>
      <c r="AE227" s="53" t="s">
        <v>634</v>
      </c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</row>
    <row r="228" spans="1:53" s="19" customFormat="1" ht="99.9" customHeight="1" outlineLevel="4" x14ac:dyDescent="0.2">
      <c r="A228" s="32" t="s">
        <v>637</v>
      </c>
      <c r="B228" s="21" t="s">
        <v>638</v>
      </c>
      <c r="C228" s="34"/>
      <c r="D228" s="23">
        <v>3031</v>
      </c>
      <c r="E228" s="25">
        <v>4650118154940</v>
      </c>
      <c r="F228" s="24" t="s">
        <v>621</v>
      </c>
      <c r="G228" s="24" t="s">
        <v>43</v>
      </c>
      <c r="H228" s="25">
        <v>4909000000</v>
      </c>
      <c r="I228" s="24" t="s">
        <v>45</v>
      </c>
      <c r="J228" s="24"/>
      <c r="K228" s="24"/>
      <c r="L228" s="24"/>
      <c r="M228" s="24"/>
      <c r="N228" s="24"/>
      <c r="O228" s="24"/>
      <c r="P228" s="24"/>
      <c r="Q228" s="24"/>
      <c r="R228" s="24" t="s">
        <v>93</v>
      </c>
      <c r="S228" s="24"/>
      <c r="T228" s="24"/>
      <c r="U228" s="24"/>
      <c r="V228" s="25">
        <v>10</v>
      </c>
      <c r="W228" s="24"/>
      <c r="X228" s="27">
        <v>20</v>
      </c>
      <c r="Y228" s="39"/>
      <c r="Z228" s="29">
        <v>19</v>
      </c>
      <c r="AA228" s="50">
        <v>9.5</v>
      </c>
      <c r="AB228" s="36">
        <f t="shared" si="3"/>
        <v>0</v>
      </c>
      <c r="AE228" s="53" t="s">
        <v>634</v>
      </c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</row>
    <row r="229" spans="1:53" s="19" customFormat="1" ht="99.9" customHeight="1" outlineLevel="4" x14ac:dyDescent="0.2">
      <c r="A229" s="32" t="s">
        <v>639</v>
      </c>
      <c r="B229" s="21" t="s">
        <v>640</v>
      </c>
      <c r="C229" s="34"/>
      <c r="D229" s="23">
        <v>1736</v>
      </c>
      <c r="E229" s="25">
        <v>4650118154957</v>
      </c>
      <c r="F229" s="24" t="s">
        <v>621</v>
      </c>
      <c r="G229" s="24" t="s">
        <v>43</v>
      </c>
      <c r="H229" s="25">
        <v>4909000000</v>
      </c>
      <c r="I229" s="24" t="s">
        <v>45</v>
      </c>
      <c r="J229" s="24"/>
      <c r="K229" s="24"/>
      <c r="L229" s="24"/>
      <c r="M229" s="24"/>
      <c r="N229" s="24"/>
      <c r="O229" s="24"/>
      <c r="P229" s="24"/>
      <c r="Q229" s="24"/>
      <c r="R229" s="24" t="s">
        <v>93</v>
      </c>
      <c r="S229" s="24"/>
      <c r="T229" s="24"/>
      <c r="U229" s="24"/>
      <c r="V229" s="25">
        <v>10</v>
      </c>
      <c r="W229" s="24"/>
      <c r="X229" s="27">
        <v>20</v>
      </c>
      <c r="Y229" s="39"/>
      <c r="Z229" s="29">
        <v>19</v>
      </c>
      <c r="AA229" s="50">
        <v>9.5</v>
      </c>
      <c r="AB229" s="36">
        <f t="shared" si="3"/>
        <v>0</v>
      </c>
      <c r="AE229" s="31" t="s">
        <v>641</v>
      </c>
    </row>
    <row r="230" spans="1:53" s="19" customFormat="1" ht="99.9" customHeight="1" outlineLevel="4" x14ac:dyDescent="0.2">
      <c r="A230" s="32" t="s">
        <v>642</v>
      </c>
      <c r="B230" s="21" t="s">
        <v>643</v>
      </c>
      <c r="C230" s="34"/>
      <c r="D230" s="23">
        <v>4119</v>
      </c>
      <c r="E230" s="25">
        <v>4630112015065</v>
      </c>
      <c r="F230" s="24" t="s">
        <v>621</v>
      </c>
      <c r="G230" s="24" t="s">
        <v>43</v>
      </c>
      <c r="H230" s="25">
        <v>4909000000</v>
      </c>
      <c r="I230" s="24" t="s">
        <v>45</v>
      </c>
      <c r="J230" s="24" t="s">
        <v>83</v>
      </c>
      <c r="K230" s="24"/>
      <c r="L230" s="24"/>
      <c r="M230" s="24"/>
      <c r="N230" s="24"/>
      <c r="O230" s="24"/>
      <c r="P230" s="24"/>
      <c r="Q230" s="24"/>
      <c r="R230" s="24" t="s">
        <v>93</v>
      </c>
      <c r="S230" s="24"/>
      <c r="T230" s="24"/>
      <c r="U230" s="24"/>
      <c r="V230" s="25">
        <v>10</v>
      </c>
      <c r="W230" s="24"/>
      <c r="X230" s="27">
        <v>20</v>
      </c>
      <c r="Y230" s="39"/>
      <c r="Z230" s="29">
        <v>19</v>
      </c>
      <c r="AA230" s="50">
        <v>7.6</v>
      </c>
      <c r="AB230" s="36">
        <f t="shared" si="3"/>
        <v>0</v>
      </c>
      <c r="AE230" s="53" t="s">
        <v>644</v>
      </c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</row>
    <row r="231" spans="1:53" s="19" customFormat="1" ht="99.9" customHeight="1" outlineLevel="4" x14ac:dyDescent="0.2">
      <c r="A231" s="32" t="s">
        <v>645</v>
      </c>
      <c r="B231" s="21" t="s">
        <v>646</v>
      </c>
      <c r="C231" s="34"/>
      <c r="D231" s="23">
        <v>2955</v>
      </c>
      <c r="E231" s="25">
        <v>4630112015119</v>
      </c>
      <c r="F231" s="24" t="s">
        <v>621</v>
      </c>
      <c r="G231" s="24" t="s">
        <v>43</v>
      </c>
      <c r="H231" s="25">
        <v>4909000000</v>
      </c>
      <c r="I231" s="24" t="s">
        <v>45</v>
      </c>
      <c r="J231" s="24" t="s">
        <v>83</v>
      </c>
      <c r="K231" s="24"/>
      <c r="L231" s="24"/>
      <c r="M231" s="24"/>
      <c r="N231" s="24"/>
      <c r="O231" s="24"/>
      <c r="P231" s="24"/>
      <c r="Q231" s="24"/>
      <c r="R231" s="24" t="s">
        <v>93</v>
      </c>
      <c r="S231" s="24"/>
      <c r="T231" s="24"/>
      <c r="U231" s="24"/>
      <c r="V231" s="25">
        <v>10</v>
      </c>
      <c r="W231" s="24"/>
      <c r="X231" s="27">
        <v>20</v>
      </c>
      <c r="Y231" s="39"/>
      <c r="Z231" s="29">
        <v>19</v>
      </c>
      <c r="AA231" s="50">
        <v>7.6</v>
      </c>
      <c r="AB231" s="36">
        <f t="shared" si="3"/>
        <v>0</v>
      </c>
      <c r="AE231" s="53" t="s">
        <v>647</v>
      </c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</row>
    <row r="232" spans="1:53" ht="11.25" customHeight="1" outlineLevel="3" x14ac:dyDescent="0.2">
      <c r="A232" s="13"/>
      <c r="B232" s="40" t="s">
        <v>648</v>
      </c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51"/>
      <c r="AB232" s="16">
        <f t="shared" si="3"/>
        <v>0</v>
      </c>
    </row>
    <row r="233" spans="1:53" s="19" customFormat="1" ht="99.9" customHeight="1" outlineLevel="4" x14ac:dyDescent="0.2">
      <c r="A233" s="32" t="s">
        <v>649</v>
      </c>
      <c r="B233" s="21" t="s">
        <v>650</v>
      </c>
      <c r="C233" s="34"/>
      <c r="D233" s="23">
        <v>4607</v>
      </c>
      <c r="E233" s="25">
        <v>4630112033076</v>
      </c>
      <c r="F233" s="24" t="s">
        <v>651</v>
      </c>
      <c r="G233" s="24" t="s">
        <v>43</v>
      </c>
      <c r="H233" s="24"/>
      <c r="I233" s="24" t="s">
        <v>45</v>
      </c>
      <c r="J233" s="24" t="s">
        <v>83</v>
      </c>
      <c r="K233" s="24"/>
      <c r="L233" s="24"/>
      <c r="M233" s="24"/>
      <c r="N233" s="24" t="s">
        <v>93</v>
      </c>
      <c r="O233" s="24"/>
      <c r="P233" s="24"/>
      <c r="Q233" s="24"/>
      <c r="R233" s="24" t="s">
        <v>93</v>
      </c>
      <c r="S233" s="24"/>
      <c r="T233" s="24"/>
      <c r="U233" s="24"/>
      <c r="V233" s="25">
        <v>20</v>
      </c>
      <c r="W233" s="24"/>
      <c r="X233" s="27">
        <v>20</v>
      </c>
      <c r="Y233" s="39"/>
      <c r="Z233" s="29">
        <v>9.9</v>
      </c>
      <c r="AA233" s="50">
        <v>4.95</v>
      </c>
      <c r="AB233" s="36">
        <f t="shared" si="3"/>
        <v>0</v>
      </c>
      <c r="AE233" s="31" t="s">
        <v>652</v>
      </c>
    </row>
    <row r="234" spans="1:53" ht="11.25" customHeight="1" outlineLevel="2" x14ac:dyDescent="0.2">
      <c r="A234" s="13"/>
      <c r="B234" s="18" t="s">
        <v>653</v>
      </c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51"/>
      <c r="AB234" s="16">
        <f t="shared" si="3"/>
        <v>0</v>
      </c>
    </row>
    <row r="235" spans="1:53" ht="11.25" customHeight="1" outlineLevel="3" x14ac:dyDescent="0.2">
      <c r="A235" s="13"/>
      <c r="B235" s="40" t="s">
        <v>654</v>
      </c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51"/>
      <c r="AB235" s="16">
        <f t="shared" si="3"/>
        <v>0</v>
      </c>
    </row>
    <row r="236" spans="1:53" s="19" customFormat="1" ht="99.9" customHeight="1" outlineLevel="4" x14ac:dyDescent="0.2">
      <c r="A236" s="32" t="s">
        <v>655</v>
      </c>
      <c r="B236" s="21" t="s">
        <v>656</v>
      </c>
      <c r="C236" s="34"/>
      <c r="D236" s="23">
        <v>1390</v>
      </c>
      <c r="E236" s="24" t="s">
        <v>657</v>
      </c>
      <c r="F236" s="24" t="s">
        <v>658</v>
      </c>
      <c r="G236" s="24" t="s">
        <v>43</v>
      </c>
      <c r="H236" s="25">
        <v>4909000000</v>
      </c>
      <c r="I236" s="24" t="s">
        <v>45</v>
      </c>
      <c r="J236" s="24" t="s">
        <v>659</v>
      </c>
      <c r="K236" s="24" t="s">
        <v>660</v>
      </c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5">
        <v>10</v>
      </c>
      <c r="W236" s="24"/>
      <c r="X236" s="27">
        <v>20</v>
      </c>
      <c r="Y236" s="39"/>
      <c r="Z236" s="29">
        <v>19.899999999999999</v>
      </c>
      <c r="AA236" s="50">
        <v>9.9499999999999993</v>
      </c>
      <c r="AB236" s="36">
        <f t="shared" si="3"/>
        <v>0</v>
      </c>
    </row>
    <row r="237" spans="1:53" s="19" customFormat="1" ht="99.9" customHeight="1" outlineLevel="4" x14ac:dyDescent="0.2">
      <c r="A237" s="32" t="s">
        <v>661</v>
      </c>
      <c r="B237" s="21" t="s">
        <v>662</v>
      </c>
      <c r="C237" s="34"/>
      <c r="D237" s="41">
        <v>838</v>
      </c>
      <c r="E237" s="24" t="s">
        <v>663</v>
      </c>
      <c r="F237" s="24" t="s">
        <v>658</v>
      </c>
      <c r="G237" s="24" t="s">
        <v>43</v>
      </c>
      <c r="H237" s="25">
        <v>4909000000</v>
      </c>
      <c r="I237" s="24" t="s">
        <v>45</v>
      </c>
      <c r="J237" s="24" t="s">
        <v>659</v>
      </c>
      <c r="K237" s="24"/>
      <c r="L237" s="24"/>
      <c r="M237" s="24"/>
      <c r="N237" s="24"/>
      <c r="O237" s="24"/>
      <c r="P237" s="24"/>
      <c r="Q237" s="24"/>
      <c r="R237" s="24"/>
      <c r="S237" s="24" t="s">
        <v>93</v>
      </c>
      <c r="T237" s="24"/>
      <c r="U237" s="24"/>
      <c r="V237" s="25">
        <v>10</v>
      </c>
      <c r="W237" s="24"/>
      <c r="X237" s="27">
        <v>20</v>
      </c>
      <c r="Y237" s="39"/>
      <c r="Z237" s="29">
        <v>19.899999999999999</v>
      </c>
      <c r="AA237" s="50">
        <v>9.9499999999999993</v>
      </c>
      <c r="AB237" s="36">
        <f t="shared" si="3"/>
        <v>0</v>
      </c>
      <c r="AE237" s="53" t="s">
        <v>664</v>
      </c>
      <c r="AF237" s="53"/>
      <c r="AG237" s="53"/>
      <c r="AH237" s="53"/>
    </row>
    <row r="238" spans="1:53" s="19" customFormat="1" ht="99.9" customHeight="1" outlineLevel="4" x14ac:dyDescent="0.2">
      <c r="A238" s="32" t="s">
        <v>665</v>
      </c>
      <c r="B238" s="21" t="s">
        <v>666</v>
      </c>
      <c r="C238" s="34"/>
      <c r="D238" s="41">
        <v>422</v>
      </c>
      <c r="E238" s="25">
        <v>4650118153714</v>
      </c>
      <c r="F238" s="24" t="s">
        <v>658</v>
      </c>
      <c r="G238" s="24" t="s">
        <v>43</v>
      </c>
      <c r="H238" s="25">
        <v>4909000000</v>
      </c>
      <c r="I238" s="24" t="s">
        <v>91</v>
      </c>
      <c r="J238" s="24" t="s">
        <v>659</v>
      </c>
      <c r="K238" s="24" t="s">
        <v>660</v>
      </c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5">
        <v>10</v>
      </c>
      <c r="W238" s="24"/>
      <c r="X238" s="27">
        <v>20</v>
      </c>
      <c r="Y238" s="39"/>
      <c r="Z238" s="29">
        <v>19.899999999999999</v>
      </c>
      <c r="AA238" s="50">
        <v>10.95</v>
      </c>
      <c r="AB238" s="36">
        <f t="shared" si="3"/>
        <v>0</v>
      </c>
    </row>
    <row r="239" spans="1:53" s="19" customFormat="1" ht="99.9" customHeight="1" outlineLevel="4" x14ac:dyDescent="0.2">
      <c r="A239" s="32" t="s">
        <v>667</v>
      </c>
      <c r="B239" s="21" t="s">
        <v>668</v>
      </c>
      <c r="C239" s="34"/>
      <c r="D239" s="23">
        <v>2366</v>
      </c>
      <c r="E239" s="25">
        <v>4650118155398</v>
      </c>
      <c r="F239" s="24" t="s">
        <v>658</v>
      </c>
      <c r="G239" s="24" t="s">
        <v>43</v>
      </c>
      <c r="H239" s="25">
        <v>4909000000</v>
      </c>
      <c r="I239" s="24" t="s">
        <v>669</v>
      </c>
      <c r="J239" s="24" t="s">
        <v>659</v>
      </c>
      <c r="K239" s="24"/>
      <c r="L239" s="24"/>
      <c r="M239" s="24"/>
      <c r="N239" s="24"/>
      <c r="O239" s="24"/>
      <c r="P239" s="24"/>
      <c r="Q239" s="24"/>
      <c r="R239" s="24"/>
      <c r="S239" s="24" t="s">
        <v>93</v>
      </c>
      <c r="T239" s="24"/>
      <c r="U239" s="24" t="s">
        <v>93</v>
      </c>
      <c r="V239" s="25">
        <v>10</v>
      </c>
      <c r="W239" s="24"/>
      <c r="X239" s="27">
        <v>20</v>
      </c>
      <c r="Y239" s="39"/>
      <c r="Z239" s="29">
        <v>19.899999999999999</v>
      </c>
      <c r="AA239" s="50">
        <v>9.9499999999999993</v>
      </c>
      <c r="AB239" s="36">
        <f t="shared" si="3"/>
        <v>0</v>
      </c>
      <c r="AE239" s="53" t="s">
        <v>670</v>
      </c>
      <c r="AF239" s="53"/>
      <c r="AG239" s="53"/>
      <c r="AH239" s="53"/>
    </row>
    <row r="240" spans="1:53" s="19" customFormat="1" ht="99.9" customHeight="1" outlineLevel="4" x14ac:dyDescent="0.2">
      <c r="A240" s="32" t="s">
        <v>671</v>
      </c>
      <c r="B240" s="21" t="s">
        <v>672</v>
      </c>
      <c r="C240" s="34"/>
      <c r="D240" s="23">
        <v>1817</v>
      </c>
      <c r="E240" s="25">
        <v>4650118155404</v>
      </c>
      <c r="F240" s="24" t="s">
        <v>658</v>
      </c>
      <c r="G240" s="24" t="s">
        <v>43</v>
      </c>
      <c r="H240" s="25">
        <v>4909000000</v>
      </c>
      <c r="I240" s="24" t="s">
        <v>669</v>
      </c>
      <c r="J240" s="24" t="s">
        <v>659</v>
      </c>
      <c r="K240" s="24"/>
      <c r="L240" s="24"/>
      <c r="M240" s="24"/>
      <c r="N240" s="24"/>
      <c r="O240" s="24"/>
      <c r="P240" s="24"/>
      <c r="Q240" s="24"/>
      <c r="R240" s="24"/>
      <c r="S240" s="24" t="s">
        <v>93</v>
      </c>
      <c r="T240" s="24"/>
      <c r="U240" s="24" t="s">
        <v>93</v>
      </c>
      <c r="V240" s="25">
        <v>10</v>
      </c>
      <c r="W240" s="24"/>
      <c r="X240" s="27">
        <v>20</v>
      </c>
      <c r="Y240" s="39"/>
      <c r="Z240" s="29">
        <v>19.899999999999999</v>
      </c>
      <c r="AA240" s="50">
        <v>7.96</v>
      </c>
      <c r="AB240" s="36">
        <f t="shared" si="3"/>
        <v>0</v>
      </c>
    </row>
    <row r="241" spans="1:33" s="19" customFormat="1" ht="99.9" customHeight="1" outlineLevel="4" x14ac:dyDescent="0.2">
      <c r="A241" s="32" t="s">
        <v>673</v>
      </c>
      <c r="B241" s="21" t="s">
        <v>674</v>
      </c>
      <c r="C241" s="34"/>
      <c r="D241" s="23">
        <v>2284</v>
      </c>
      <c r="E241" s="25">
        <v>4650118155411</v>
      </c>
      <c r="F241" s="24" t="s">
        <v>658</v>
      </c>
      <c r="G241" s="24" t="s">
        <v>43</v>
      </c>
      <c r="H241" s="25">
        <v>4909000000</v>
      </c>
      <c r="I241" s="24" t="s">
        <v>669</v>
      </c>
      <c r="J241" s="24" t="s">
        <v>659</v>
      </c>
      <c r="K241" s="24"/>
      <c r="L241" s="24"/>
      <c r="M241" s="24"/>
      <c r="N241" s="24"/>
      <c r="O241" s="24"/>
      <c r="P241" s="24"/>
      <c r="Q241" s="24"/>
      <c r="R241" s="24"/>
      <c r="S241" s="24" t="s">
        <v>93</v>
      </c>
      <c r="T241" s="24"/>
      <c r="U241" s="24" t="s">
        <v>93</v>
      </c>
      <c r="V241" s="25">
        <v>10</v>
      </c>
      <c r="W241" s="24"/>
      <c r="X241" s="27">
        <v>20</v>
      </c>
      <c r="Y241" s="39"/>
      <c r="Z241" s="29">
        <v>19.899999999999999</v>
      </c>
      <c r="AA241" s="50">
        <v>9.9499999999999993</v>
      </c>
      <c r="AB241" s="36">
        <f t="shared" si="3"/>
        <v>0</v>
      </c>
    </row>
    <row r="242" spans="1:33" s="19" customFormat="1" ht="99.9" customHeight="1" outlineLevel="4" x14ac:dyDescent="0.2">
      <c r="A242" s="32" t="s">
        <v>675</v>
      </c>
      <c r="B242" s="21" t="s">
        <v>676</v>
      </c>
      <c r="C242" s="34"/>
      <c r="D242" s="23">
        <v>1860</v>
      </c>
      <c r="E242" s="25">
        <v>4650118155428</v>
      </c>
      <c r="F242" s="24" t="s">
        <v>658</v>
      </c>
      <c r="G242" s="24" t="s">
        <v>43</v>
      </c>
      <c r="H242" s="25">
        <v>4909000000</v>
      </c>
      <c r="I242" s="24" t="s">
        <v>669</v>
      </c>
      <c r="J242" s="24" t="s">
        <v>659</v>
      </c>
      <c r="K242" s="24"/>
      <c r="L242" s="24"/>
      <c r="M242" s="24"/>
      <c r="N242" s="24"/>
      <c r="O242" s="24"/>
      <c r="P242" s="24"/>
      <c r="Q242" s="24"/>
      <c r="R242" s="24"/>
      <c r="S242" s="24" t="s">
        <v>93</v>
      </c>
      <c r="T242" s="24"/>
      <c r="U242" s="24" t="s">
        <v>93</v>
      </c>
      <c r="V242" s="25">
        <v>10</v>
      </c>
      <c r="W242" s="24"/>
      <c r="X242" s="27">
        <v>20</v>
      </c>
      <c r="Y242" s="39"/>
      <c r="Z242" s="29">
        <v>19.899999999999999</v>
      </c>
      <c r="AA242" s="50">
        <v>9.9499999999999993</v>
      </c>
      <c r="AB242" s="36">
        <f t="shared" si="3"/>
        <v>0</v>
      </c>
      <c r="AE242" s="53" t="s">
        <v>677</v>
      </c>
      <c r="AF242" s="53"/>
      <c r="AG242" s="53"/>
    </row>
    <row r="243" spans="1:33" s="19" customFormat="1" ht="99.9" customHeight="1" outlineLevel="4" x14ac:dyDescent="0.2">
      <c r="A243" s="32" t="s">
        <v>678</v>
      </c>
      <c r="B243" s="21" t="s">
        <v>679</v>
      </c>
      <c r="C243" s="34"/>
      <c r="D243" s="41">
        <v>925</v>
      </c>
      <c r="E243" s="25">
        <v>4630112015218</v>
      </c>
      <c r="F243" s="24" t="s">
        <v>658</v>
      </c>
      <c r="G243" s="24" t="s">
        <v>43</v>
      </c>
      <c r="H243" s="25">
        <v>4909000000</v>
      </c>
      <c r="I243" s="24" t="s">
        <v>45</v>
      </c>
      <c r="J243" s="24" t="s">
        <v>680</v>
      </c>
      <c r="K243" s="24"/>
      <c r="L243" s="24"/>
      <c r="M243" s="24"/>
      <c r="N243" s="24"/>
      <c r="O243" s="24"/>
      <c r="P243" s="24"/>
      <c r="Q243" s="24"/>
      <c r="R243" s="24" t="s">
        <v>93</v>
      </c>
      <c r="S243" s="24"/>
      <c r="T243" s="24"/>
      <c r="U243" s="24"/>
      <c r="V243" s="25">
        <v>10</v>
      </c>
      <c r="W243" s="24"/>
      <c r="X243" s="27">
        <v>20</v>
      </c>
      <c r="Y243" s="39"/>
      <c r="Z243" s="29">
        <v>19.899999999999999</v>
      </c>
      <c r="AA243" s="50">
        <v>7.96</v>
      </c>
      <c r="AB243" s="36">
        <f t="shared" si="3"/>
        <v>0</v>
      </c>
    </row>
    <row r="244" spans="1:33" s="19" customFormat="1" ht="99.9" customHeight="1" outlineLevel="4" x14ac:dyDescent="0.2">
      <c r="A244" s="32" t="s">
        <v>681</v>
      </c>
      <c r="B244" s="21" t="s">
        <v>682</v>
      </c>
      <c r="C244" s="34"/>
      <c r="D244" s="23">
        <v>3195</v>
      </c>
      <c r="E244" s="25">
        <v>4630112015508</v>
      </c>
      <c r="F244" s="24" t="s">
        <v>658</v>
      </c>
      <c r="G244" s="24" t="s">
        <v>43</v>
      </c>
      <c r="H244" s="25">
        <v>4909000000</v>
      </c>
      <c r="I244" s="24" t="s">
        <v>45</v>
      </c>
      <c r="J244" s="24" t="s">
        <v>659</v>
      </c>
      <c r="K244" s="24"/>
      <c r="L244" s="24"/>
      <c r="M244" s="24"/>
      <c r="N244" s="24"/>
      <c r="O244" s="24"/>
      <c r="P244" s="24"/>
      <c r="Q244" s="24"/>
      <c r="R244" s="24"/>
      <c r="S244" s="24" t="s">
        <v>93</v>
      </c>
      <c r="T244" s="24"/>
      <c r="U244" s="24"/>
      <c r="V244" s="25">
        <v>10</v>
      </c>
      <c r="W244" s="24"/>
      <c r="X244" s="27">
        <v>20</v>
      </c>
      <c r="Y244" s="39"/>
      <c r="Z244" s="29">
        <v>19.899999999999999</v>
      </c>
      <c r="AA244" s="50">
        <v>7.96</v>
      </c>
      <c r="AB244" s="36">
        <f t="shared" si="3"/>
        <v>0</v>
      </c>
      <c r="AE244" s="53" t="s">
        <v>683</v>
      </c>
      <c r="AF244" s="53"/>
      <c r="AG244" s="53"/>
    </row>
    <row r="245" spans="1:33" s="19" customFormat="1" ht="99.9" customHeight="1" outlineLevel="4" x14ac:dyDescent="0.2">
      <c r="A245" s="32" t="s">
        <v>684</v>
      </c>
      <c r="B245" s="21" t="s">
        <v>685</v>
      </c>
      <c r="C245" s="34"/>
      <c r="D245" s="23">
        <v>2002</v>
      </c>
      <c r="E245" s="25">
        <v>4630112015515</v>
      </c>
      <c r="F245" s="24" t="s">
        <v>658</v>
      </c>
      <c r="G245" s="24" t="s">
        <v>43</v>
      </c>
      <c r="H245" s="25">
        <v>4909000000</v>
      </c>
      <c r="I245" s="24" t="s">
        <v>45</v>
      </c>
      <c r="J245" s="24" t="s">
        <v>659</v>
      </c>
      <c r="K245" s="24"/>
      <c r="L245" s="24"/>
      <c r="M245" s="24"/>
      <c r="N245" s="24"/>
      <c r="O245" s="24"/>
      <c r="P245" s="24"/>
      <c r="Q245" s="24"/>
      <c r="R245" s="24"/>
      <c r="S245" s="24" t="s">
        <v>93</v>
      </c>
      <c r="T245" s="24"/>
      <c r="U245" s="24"/>
      <c r="V245" s="25">
        <v>10</v>
      </c>
      <c r="W245" s="24"/>
      <c r="X245" s="27">
        <v>20</v>
      </c>
      <c r="Y245" s="39"/>
      <c r="Z245" s="29">
        <v>19.899999999999999</v>
      </c>
      <c r="AA245" s="50">
        <v>9.9499999999999993</v>
      </c>
      <c r="AB245" s="36">
        <f t="shared" si="3"/>
        <v>0</v>
      </c>
      <c r="AE245" s="53" t="s">
        <v>686</v>
      </c>
      <c r="AF245" s="53"/>
      <c r="AG245" s="53"/>
    </row>
    <row r="246" spans="1:33" s="19" customFormat="1" ht="99.9" customHeight="1" outlineLevel="4" x14ac:dyDescent="0.2">
      <c r="A246" s="32" t="s">
        <v>687</v>
      </c>
      <c r="B246" s="21" t="s">
        <v>688</v>
      </c>
      <c r="C246" s="34"/>
      <c r="D246" s="23">
        <v>3443</v>
      </c>
      <c r="E246" s="25">
        <v>4630112015522</v>
      </c>
      <c r="F246" s="24" t="s">
        <v>658</v>
      </c>
      <c r="G246" s="24" t="s">
        <v>43</v>
      </c>
      <c r="H246" s="25">
        <v>4909000000</v>
      </c>
      <c r="I246" s="24" t="s">
        <v>45</v>
      </c>
      <c r="J246" s="24" t="s">
        <v>659</v>
      </c>
      <c r="K246" s="24"/>
      <c r="L246" s="24"/>
      <c r="M246" s="24"/>
      <c r="N246" s="24"/>
      <c r="O246" s="24"/>
      <c r="P246" s="24"/>
      <c r="Q246" s="24"/>
      <c r="R246" s="24"/>
      <c r="S246" s="24" t="s">
        <v>93</v>
      </c>
      <c r="T246" s="24"/>
      <c r="U246" s="24"/>
      <c r="V246" s="25">
        <v>10</v>
      </c>
      <c r="W246" s="24"/>
      <c r="X246" s="27">
        <v>20</v>
      </c>
      <c r="Y246" s="39"/>
      <c r="Z246" s="29">
        <v>19.899999999999999</v>
      </c>
      <c r="AA246" s="50">
        <v>9.9499999999999993</v>
      </c>
      <c r="AB246" s="36">
        <f t="shared" si="3"/>
        <v>0</v>
      </c>
      <c r="AE246" s="53" t="s">
        <v>689</v>
      </c>
      <c r="AF246" s="53"/>
      <c r="AG246" s="53"/>
    </row>
    <row r="247" spans="1:33" s="19" customFormat="1" ht="99.9" customHeight="1" outlineLevel="4" x14ac:dyDescent="0.2">
      <c r="A247" s="32" t="s">
        <v>690</v>
      </c>
      <c r="B247" s="21" t="s">
        <v>691</v>
      </c>
      <c r="C247" s="34"/>
      <c r="D247" s="23">
        <v>3225</v>
      </c>
      <c r="E247" s="25">
        <v>4630112015539</v>
      </c>
      <c r="F247" s="24" t="s">
        <v>658</v>
      </c>
      <c r="G247" s="24" t="s">
        <v>43</v>
      </c>
      <c r="H247" s="25">
        <v>4909000000</v>
      </c>
      <c r="I247" s="24" t="s">
        <v>45</v>
      </c>
      <c r="J247" s="24" t="s">
        <v>659</v>
      </c>
      <c r="K247" s="24"/>
      <c r="L247" s="24"/>
      <c r="M247" s="24"/>
      <c r="N247" s="24"/>
      <c r="O247" s="24"/>
      <c r="P247" s="24"/>
      <c r="Q247" s="24"/>
      <c r="R247" s="24"/>
      <c r="S247" s="24" t="s">
        <v>93</v>
      </c>
      <c r="T247" s="24"/>
      <c r="U247" s="24"/>
      <c r="V247" s="25">
        <v>10</v>
      </c>
      <c r="W247" s="24"/>
      <c r="X247" s="27">
        <v>20</v>
      </c>
      <c r="Y247" s="39"/>
      <c r="Z247" s="29">
        <v>19.899999999999999</v>
      </c>
      <c r="AA247" s="50">
        <v>7.96</v>
      </c>
      <c r="AB247" s="36">
        <f t="shared" si="3"/>
        <v>0</v>
      </c>
      <c r="AE247" s="53" t="s">
        <v>692</v>
      </c>
      <c r="AF247" s="53"/>
      <c r="AG247" s="53"/>
    </row>
    <row r="248" spans="1:33" s="19" customFormat="1" ht="99.9" customHeight="1" outlineLevel="4" x14ac:dyDescent="0.2">
      <c r="A248" s="32" t="s">
        <v>693</v>
      </c>
      <c r="B248" s="21" t="s">
        <v>694</v>
      </c>
      <c r="C248" s="34"/>
      <c r="D248" s="23">
        <v>3619</v>
      </c>
      <c r="E248" s="25">
        <v>4630112015546</v>
      </c>
      <c r="F248" s="24" t="s">
        <v>658</v>
      </c>
      <c r="G248" s="24" t="s">
        <v>43</v>
      </c>
      <c r="H248" s="25">
        <v>4909000000</v>
      </c>
      <c r="I248" s="24" t="s">
        <v>45</v>
      </c>
      <c r="J248" s="24" t="s">
        <v>659</v>
      </c>
      <c r="K248" s="24"/>
      <c r="L248" s="24"/>
      <c r="M248" s="24"/>
      <c r="N248" s="24"/>
      <c r="O248" s="24"/>
      <c r="P248" s="24"/>
      <c r="Q248" s="24"/>
      <c r="R248" s="24"/>
      <c r="S248" s="24" t="s">
        <v>93</v>
      </c>
      <c r="T248" s="24"/>
      <c r="U248" s="24"/>
      <c r="V248" s="25">
        <v>10</v>
      </c>
      <c r="W248" s="24"/>
      <c r="X248" s="27">
        <v>20</v>
      </c>
      <c r="Y248" s="39"/>
      <c r="Z248" s="29">
        <v>19.899999999999999</v>
      </c>
      <c r="AA248" s="50">
        <v>9.9499999999999993</v>
      </c>
      <c r="AB248" s="36">
        <f t="shared" si="3"/>
        <v>0</v>
      </c>
    </row>
    <row r="249" spans="1:33" s="19" customFormat="1" ht="99.9" customHeight="1" outlineLevel="4" x14ac:dyDescent="0.2">
      <c r="A249" s="32" t="s">
        <v>695</v>
      </c>
      <c r="B249" s="21" t="s">
        <v>696</v>
      </c>
      <c r="C249" s="34"/>
      <c r="D249" s="23">
        <v>2032</v>
      </c>
      <c r="E249" s="25">
        <v>4630112015553</v>
      </c>
      <c r="F249" s="24" t="s">
        <v>658</v>
      </c>
      <c r="G249" s="24" t="s">
        <v>43</v>
      </c>
      <c r="H249" s="25">
        <v>4909000000</v>
      </c>
      <c r="I249" s="24" t="s">
        <v>45</v>
      </c>
      <c r="J249" s="24" t="s">
        <v>659</v>
      </c>
      <c r="K249" s="24"/>
      <c r="L249" s="24"/>
      <c r="M249" s="24"/>
      <c r="N249" s="24"/>
      <c r="O249" s="24"/>
      <c r="P249" s="24"/>
      <c r="Q249" s="24"/>
      <c r="R249" s="24"/>
      <c r="S249" s="24" t="s">
        <v>93</v>
      </c>
      <c r="T249" s="24"/>
      <c r="U249" s="24"/>
      <c r="V249" s="25">
        <v>10</v>
      </c>
      <c r="W249" s="24"/>
      <c r="X249" s="27">
        <v>20</v>
      </c>
      <c r="Y249" s="39"/>
      <c r="Z249" s="29">
        <v>19.899999999999999</v>
      </c>
      <c r="AA249" s="50">
        <v>7.96</v>
      </c>
      <c r="AB249" s="36">
        <f t="shared" si="3"/>
        <v>0</v>
      </c>
      <c r="AE249" s="53" t="s">
        <v>697</v>
      </c>
      <c r="AF249" s="53"/>
      <c r="AG249" s="53"/>
    </row>
    <row r="250" spans="1:33" s="19" customFormat="1" ht="99.9" customHeight="1" outlineLevel="4" x14ac:dyDescent="0.2">
      <c r="A250" s="32" t="s">
        <v>698</v>
      </c>
      <c r="B250" s="21" t="s">
        <v>699</v>
      </c>
      <c r="C250" s="34"/>
      <c r="D250" s="23">
        <v>3139</v>
      </c>
      <c r="E250" s="25">
        <v>4630112015560</v>
      </c>
      <c r="F250" s="24" t="s">
        <v>658</v>
      </c>
      <c r="G250" s="24" t="s">
        <v>43</v>
      </c>
      <c r="H250" s="25">
        <v>4909000000</v>
      </c>
      <c r="I250" s="24" t="s">
        <v>45</v>
      </c>
      <c r="J250" s="24" t="s">
        <v>659</v>
      </c>
      <c r="K250" s="24"/>
      <c r="L250" s="24"/>
      <c r="M250" s="24"/>
      <c r="N250" s="24"/>
      <c r="O250" s="24"/>
      <c r="P250" s="24"/>
      <c r="Q250" s="24"/>
      <c r="R250" s="24"/>
      <c r="S250" s="24" t="s">
        <v>93</v>
      </c>
      <c r="T250" s="24"/>
      <c r="U250" s="24"/>
      <c r="V250" s="25">
        <v>10</v>
      </c>
      <c r="W250" s="24"/>
      <c r="X250" s="27">
        <v>20</v>
      </c>
      <c r="Y250" s="39"/>
      <c r="Z250" s="29">
        <v>19.899999999999999</v>
      </c>
      <c r="AA250" s="50">
        <v>9.9499999999999993</v>
      </c>
      <c r="AB250" s="36">
        <f t="shared" si="3"/>
        <v>0</v>
      </c>
    </row>
    <row r="251" spans="1:33" s="19" customFormat="1" ht="99.9" customHeight="1" outlineLevel="4" x14ac:dyDescent="0.2">
      <c r="A251" s="32" t="s">
        <v>700</v>
      </c>
      <c r="B251" s="21" t="s">
        <v>701</v>
      </c>
      <c r="C251" s="34"/>
      <c r="D251" s="41">
        <v>161</v>
      </c>
      <c r="E251" s="25">
        <v>4630112017243</v>
      </c>
      <c r="F251" s="24" t="s">
        <v>658</v>
      </c>
      <c r="G251" s="24" t="s">
        <v>43</v>
      </c>
      <c r="H251" s="25">
        <v>4909000000</v>
      </c>
      <c r="I251" s="24" t="s">
        <v>45</v>
      </c>
      <c r="J251" s="24" t="s">
        <v>680</v>
      </c>
      <c r="K251" s="24"/>
      <c r="L251" s="24"/>
      <c r="M251" s="24"/>
      <c r="N251" s="24"/>
      <c r="O251" s="24"/>
      <c r="P251" s="24"/>
      <c r="Q251" s="24"/>
      <c r="R251" s="24" t="s">
        <v>93</v>
      </c>
      <c r="S251" s="24"/>
      <c r="T251" s="24"/>
      <c r="U251" s="24"/>
      <c r="V251" s="25">
        <v>10</v>
      </c>
      <c r="W251" s="24"/>
      <c r="X251" s="27">
        <v>20</v>
      </c>
      <c r="Y251" s="39"/>
      <c r="Z251" s="29">
        <v>19.899999999999999</v>
      </c>
      <c r="AA251" s="50">
        <v>9.9499999999999993</v>
      </c>
      <c r="AB251" s="36">
        <f t="shared" si="3"/>
        <v>0</v>
      </c>
    </row>
    <row r="252" spans="1:33" s="19" customFormat="1" ht="99.9" customHeight="1" outlineLevel="4" x14ac:dyDescent="0.2">
      <c r="A252" s="32" t="s">
        <v>702</v>
      </c>
      <c r="B252" s="21" t="s">
        <v>703</v>
      </c>
      <c r="C252" s="34"/>
      <c r="D252" s="23">
        <v>1788</v>
      </c>
      <c r="E252" s="25">
        <v>4630112026177</v>
      </c>
      <c r="F252" s="24" t="s">
        <v>658</v>
      </c>
      <c r="G252" s="24" t="s">
        <v>43</v>
      </c>
      <c r="H252" s="25">
        <v>4909000000</v>
      </c>
      <c r="I252" s="24" t="s">
        <v>45</v>
      </c>
      <c r="J252" s="24" t="s">
        <v>680</v>
      </c>
      <c r="K252" s="24"/>
      <c r="L252" s="24"/>
      <c r="M252" s="24"/>
      <c r="N252" s="24"/>
      <c r="O252" s="24"/>
      <c r="P252" s="24"/>
      <c r="Q252" s="24"/>
      <c r="R252" s="24" t="s">
        <v>93</v>
      </c>
      <c r="S252" s="24"/>
      <c r="T252" s="24"/>
      <c r="U252" s="24"/>
      <c r="V252" s="25">
        <v>10</v>
      </c>
      <c r="W252" s="24"/>
      <c r="X252" s="27">
        <v>20</v>
      </c>
      <c r="Y252" s="39"/>
      <c r="Z252" s="29">
        <v>19.899999999999999</v>
      </c>
      <c r="AA252" s="50">
        <v>9.9499999999999993</v>
      </c>
      <c r="AB252" s="36">
        <f t="shared" si="3"/>
        <v>0</v>
      </c>
    </row>
    <row r="253" spans="1:33" s="19" customFormat="1" ht="99.9" customHeight="1" outlineLevel="4" x14ac:dyDescent="0.2">
      <c r="A253" s="32" t="s">
        <v>704</v>
      </c>
      <c r="B253" s="21" t="s">
        <v>705</v>
      </c>
      <c r="C253" s="33" t="s">
        <v>54</v>
      </c>
      <c r="D253" s="41">
        <v>371</v>
      </c>
      <c r="E253" s="24" t="s">
        <v>706</v>
      </c>
      <c r="F253" s="24" t="s">
        <v>658</v>
      </c>
      <c r="G253" s="24" t="s">
        <v>43</v>
      </c>
      <c r="H253" s="25">
        <v>4909000000</v>
      </c>
      <c r="I253" s="24" t="s">
        <v>91</v>
      </c>
      <c r="J253" s="24" t="s">
        <v>659</v>
      </c>
      <c r="K253" s="24" t="s">
        <v>660</v>
      </c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5">
        <v>10</v>
      </c>
      <c r="W253" s="24"/>
      <c r="X253" s="27">
        <v>20</v>
      </c>
      <c r="Y253" s="39"/>
      <c r="Z253" s="29">
        <v>19.899999999999999</v>
      </c>
      <c r="AA253" s="50">
        <v>9.9499999999999993</v>
      </c>
      <c r="AB253" s="36">
        <f t="shared" si="3"/>
        <v>0</v>
      </c>
      <c r="AE253" s="53" t="s">
        <v>707</v>
      </c>
      <c r="AF253" s="53"/>
      <c r="AG253" s="53"/>
    </row>
    <row r="254" spans="1:33" s="19" customFormat="1" ht="99.9" customHeight="1" outlineLevel="4" x14ac:dyDescent="0.2">
      <c r="A254" s="32" t="s">
        <v>708</v>
      </c>
      <c r="B254" s="21" t="s">
        <v>709</v>
      </c>
      <c r="C254" s="34"/>
      <c r="D254" s="41">
        <v>694</v>
      </c>
      <c r="E254" s="24" t="s">
        <v>710</v>
      </c>
      <c r="F254" s="24" t="s">
        <v>658</v>
      </c>
      <c r="G254" s="24" t="s">
        <v>43</v>
      </c>
      <c r="H254" s="25">
        <v>4909000000</v>
      </c>
      <c r="I254" s="24" t="s">
        <v>91</v>
      </c>
      <c r="J254" s="24" t="s">
        <v>659</v>
      </c>
      <c r="K254" s="24" t="s">
        <v>660</v>
      </c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5">
        <v>10</v>
      </c>
      <c r="W254" s="24"/>
      <c r="X254" s="27">
        <v>20</v>
      </c>
      <c r="Y254" s="39"/>
      <c r="Z254" s="29">
        <v>19.899999999999999</v>
      </c>
      <c r="AA254" s="50">
        <v>5.97</v>
      </c>
      <c r="AB254" s="36">
        <f t="shared" si="3"/>
        <v>0</v>
      </c>
      <c r="AE254" s="53" t="s">
        <v>711</v>
      </c>
      <c r="AF254" s="53"/>
      <c r="AG254" s="53"/>
    </row>
    <row r="255" spans="1:33" ht="11.25" customHeight="1" outlineLevel="3" x14ac:dyDescent="0.2">
      <c r="A255" s="13"/>
      <c r="B255" s="40" t="s">
        <v>712</v>
      </c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51"/>
      <c r="AB255" s="16">
        <f t="shared" si="3"/>
        <v>0</v>
      </c>
    </row>
    <row r="256" spans="1:33" s="19" customFormat="1" ht="99.9" customHeight="1" outlineLevel="4" x14ac:dyDescent="0.2">
      <c r="A256" s="32" t="s">
        <v>713</v>
      </c>
      <c r="B256" s="21" t="s">
        <v>714</v>
      </c>
      <c r="C256" s="34"/>
      <c r="D256" s="41">
        <v>628</v>
      </c>
      <c r="E256" s="24" t="s">
        <v>715</v>
      </c>
      <c r="F256" s="24" t="s">
        <v>716</v>
      </c>
      <c r="G256" s="24" t="s">
        <v>43</v>
      </c>
      <c r="H256" s="25">
        <v>4909000000</v>
      </c>
      <c r="I256" s="24" t="s">
        <v>45</v>
      </c>
      <c r="J256" s="24" t="s">
        <v>717</v>
      </c>
      <c r="K256" s="24"/>
      <c r="L256" s="24"/>
      <c r="M256" s="24" t="s">
        <v>93</v>
      </c>
      <c r="N256" s="24"/>
      <c r="O256" s="24"/>
      <c r="P256" s="24"/>
      <c r="Q256" s="24"/>
      <c r="R256" s="24" t="s">
        <v>93</v>
      </c>
      <c r="S256" s="24"/>
      <c r="T256" s="24"/>
      <c r="U256" s="24"/>
      <c r="V256" s="25">
        <v>10</v>
      </c>
      <c r="W256" s="24"/>
      <c r="X256" s="27">
        <v>20</v>
      </c>
      <c r="Y256" s="39"/>
      <c r="Z256" s="29">
        <v>19.899999999999999</v>
      </c>
      <c r="AA256" s="50">
        <v>7.96</v>
      </c>
      <c r="AB256" s="36">
        <f t="shared" si="3"/>
        <v>0</v>
      </c>
      <c r="AE256" s="53" t="s">
        <v>718</v>
      </c>
      <c r="AF256" s="53"/>
      <c r="AG256" s="53"/>
    </row>
    <row r="257" spans="1:34" s="19" customFormat="1" ht="99.9" customHeight="1" outlineLevel="4" x14ac:dyDescent="0.2">
      <c r="A257" s="32" t="s">
        <v>719</v>
      </c>
      <c r="B257" s="21" t="s">
        <v>720</v>
      </c>
      <c r="C257" s="34"/>
      <c r="D257" s="41">
        <v>912</v>
      </c>
      <c r="E257" s="24" t="s">
        <v>721</v>
      </c>
      <c r="F257" s="24" t="s">
        <v>716</v>
      </c>
      <c r="G257" s="24" t="s">
        <v>43</v>
      </c>
      <c r="H257" s="25">
        <v>4909000000</v>
      </c>
      <c r="I257" s="24" t="s">
        <v>45</v>
      </c>
      <c r="J257" s="24" t="s">
        <v>717</v>
      </c>
      <c r="K257" s="24"/>
      <c r="L257" s="24"/>
      <c r="M257" s="24" t="s">
        <v>93</v>
      </c>
      <c r="N257" s="24"/>
      <c r="O257" s="24"/>
      <c r="P257" s="24"/>
      <c r="Q257" s="24"/>
      <c r="R257" s="24" t="s">
        <v>93</v>
      </c>
      <c r="S257" s="24"/>
      <c r="T257" s="24"/>
      <c r="U257" s="24"/>
      <c r="V257" s="25">
        <v>10</v>
      </c>
      <c r="W257" s="24"/>
      <c r="X257" s="27">
        <v>20</v>
      </c>
      <c r="Y257" s="39"/>
      <c r="Z257" s="29">
        <v>19.899999999999999</v>
      </c>
      <c r="AA257" s="50">
        <v>7.96</v>
      </c>
      <c r="AB257" s="36">
        <f t="shared" si="3"/>
        <v>0</v>
      </c>
      <c r="AE257" s="53" t="s">
        <v>722</v>
      </c>
      <c r="AF257" s="53"/>
      <c r="AG257" s="53"/>
      <c r="AH257" s="53"/>
    </row>
    <row r="258" spans="1:34" s="19" customFormat="1" ht="99.9" customHeight="1" outlineLevel="4" x14ac:dyDescent="0.2">
      <c r="A258" s="32" t="s">
        <v>723</v>
      </c>
      <c r="B258" s="21" t="s">
        <v>724</v>
      </c>
      <c r="C258" s="34"/>
      <c r="D258" s="41">
        <v>708</v>
      </c>
      <c r="E258" s="25">
        <v>4650118152618</v>
      </c>
      <c r="F258" s="24" t="s">
        <v>716</v>
      </c>
      <c r="G258" s="24" t="s">
        <v>43</v>
      </c>
      <c r="H258" s="25">
        <v>4909000000</v>
      </c>
      <c r="I258" s="24" t="s">
        <v>45</v>
      </c>
      <c r="J258" s="24" t="s">
        <v>680</v>
      </c>
      <c r="K258" s="24"/>
      <c r="L258" s="24"/>
      <c r="M258" s="24"/>
      <c r="N258" s="24"/>
      <c r="O258" s="24"/>
      <c r="P258" s="24"/>
      <c r="Q258" s="24"/>
      <c r="R258" s="24"/>
      <c r="S258" s="24" t="s">
        <v>93</v>
      </c>
      <c r="T258" s="24"/>
      <c r="U258" s="24"/>
      <c r="V258" s="25">
        <v>10</v>
      </c>
      <c r="W258" s="24"/>
      <c r="X258" s="27">
        <v>20</v>
      </c>
      <c r="Y258" s="39"/>
      <c r="Z258" s="29">
        <v>19.899999999999999</v>
      </c>
      <c r="AA258" s="50">
        <v>7.96</v>
      </c>
      <c r="AB258" s="36">
        <f t="shared" si="3"/>
        <v>0</v>
      </c>
      <c r="AE258" s="53" t="s">
        <v>725</v>
      </c>
      <c r="AF258" s="53"/>
      <c r="AG258" s="53"/>
    </row>
    <row r="259" spans="1:34" s="19" customFormat="1" ht="99.9" customHeight="1" outlineLevel="4" x14ac:dyDescent="0.2">
      <c r="A259" s="32" t="s">
        <v>726</v>
      </c>
      <c r="B259" s="21" t="s">
        <v>727</v>
      </c>
      <c r="C259" s="34"/>
      <c r="D259" s="41">
        <v>787</v>
      </c>
      <c r="E259" s="25">
        <v>4650118155473</v>
      </c>
      <c r="F259" s="24" t="s">
        <v>716</v>
      </c>
      <c r="G259" s="24" t="s">
        <v>43</v>
      </c>
      <c r="H259" s="25">
        <v>4909000000</v>
      </c>
      <c r="I259" s="24" t="s">
        <v>669</v>
      </c>
      <c r="J259" s="24" t="s">
        <v>680</v>
      </c>
      <c r="K259" s="24"/>
      <c r="L259" s="24"/>
      <c r="M259" s="24"/>
      <c r="N259" s="24"/>
      <c r="O259" s="24"/>
      <c r="P259" s="24"/>
      <c r="Q259" s="24"/>
      <c r="R259" s="24"/>
      <c r="S259" s="24" t="s">
        <v>93</v>
      </c>
      <c r="T259" s="24"/>
      <c r="U259" s="24" t="s">
        <v>93</v>
      </c>
      <c r="V259" s="25">
        <v>10</v>
      </c>
      <c r="W259" s="24"/>
      <c r="X259" s="27">
        <v>20</v>
      </c>
      <c r="Y259" s="39"/>
      <c r="Z259" s="29">
        <v>19.899999999999999</v>
      </c>
      <c r="AA259" s="50">
        <v>7.96</v>
      </c>
      <c r="AB259" s="36">
        <f t="shared" si="3"/>
        <v>0</v>
      </c>
      <c r="AE259" s="53" t="s">
        <v>728</v>
      </c>
      <c r="AF259" s="53"/>
      <c r="AG259" s="53"/>
      <c r="AH259" s="53"/>
    </row>
    <row r="260" spans="1:34" s="19" customFormat="1" ht="99.9" customHeight="1" outlineLevel="4" x14ac:dyDescent="0.2">
      <c r="A260" s="32" t="s">
        <v>729</v>
      </c>
      <c r="B260" s="21" t="s">
        <v>730</v>
      </c>
      <c r="C260" s="34"/>
      <c r="D260" s="41">
        <v>436</v>
      </c>
      <c r="E260" s="25">
        <v>4630112015195</v>
      </c>
      <c r="F260" s="24" t="s">
        <v>716</v>
      </c>
      <c r="G260" s="24" t="s">
        <v>43</v>
      </c>
      <c r="H260" s="25">
        <v>4909000000</v>
      </c>
      <c r="I260" s="24" t="s">
        <v>45</v>
      </c>
      <c r="J260" s="24" t="s">
        <v>680</v>
      </c>
      <c r="K260" s="24"/>
      <c r="L260" s="24"/>
      <c r="M260" s="24"/>
      <c r="N260" s="24"/>
      <c r="O260" s="24"/>
      <c r="P260" s="24"/>
      <c r="Q260" s="24"/>
      <c r="R260" s="24" t="s">
        <v>93</v>
      </c>
      <c r="S260" s="24"/>
      <c r="T260" s="24"/>
      <c r="U260" s="24"/>
      <c r="V260" s="25">
        <v>10</v>
      </c>
      <c r="W260" s="24"/>
      <c r="X260" s="27">
        <v>20</v>
      </c>
      <c r="Y260" s="39"/>
      <c r="Z260" s="29">
        <v>19.899999999999999</v>
      </c>
      <c r="AA260" s="50">
        <v>7.96</v>
      </c>
      <c r="AB260" s="36">
        <f t="shared" si="3"/>
        <v>0</v>
      </c>
    </row>
    <row r="261" spans="1:34" s="19" customFormat="1" ht="99.9" customHeight="1" outlineLevel="4" x14ac:dyDescent="0.2">
      <c r="A261" s="32" t="s">
        <v>731</v>
      </c>
      <c r="B261" s="21" t="s">
        <v>732</v>
      </c>
      <c r="C261" s="34"/>
      <c r="D261" s="23">
        <v>2924</v>
      </c>
      <c r="E261" s="25">
        <v>4630112015201</v>
      </c>
      <c r="F261" s="24" t="s">
        <v>716</v>
      </c>
      <c r="G261" s="24" t="s">
        <v>43</v>
      </c>
      <c r="H261" s="25">
        <v>4909000000</v>
      </c>
      <c r="I261" s="24" t="s">
        <v>45</v>
      </c>
      <c r="J261" s="24" t="s">
        <v>680</v>
      </c>
      <c r="K261" s="24"/>
      <c r="L261" s="24"/>
      <c r="M261" s="24"/>
      <c r="N261" s="24"/>
      <c r="O261" s="24"/>
      <c r="P261" s="24"/>
      <c r="Q261" s="24"/>
      <c r="R261" s="24" t="s">
        <v>93</v>
      </c>
      <c r="S261" s="24"/>
      <c r="T261" s="24"/>
      <c r="U261" s="24"/>
      <c r="V261" s="25">
        <v>10</v>
      </c>
      <c r="W261" s="24"/>
      <c r="X261" s="27">
        <v>20</v>
      </c>
      <c r="Y261" s="39"/>
      <c r="Z261" s="29">
        <v>19.899999999999999</v>
      </c>
      <c r="AA261" s="50">
        <v>9.9499999999999993</v>
      </c>
      <c r="AB261" s="36">
        <f t="shared" si="3"/>
        <v>0</v>
      </c>
    </row>
    <row r="262" spans="1:34" s="19" customFormat="1" ht="99.9" customHeight="1" outlineLevel="4" x14ac:dyDescent="0.2">
      <c r="A262" s="32" t="s">
        <v>733</v>
      </c>
      <c r="B262" s="21" t="s">
        <v>734</v>
      </c>
      <c r="C262" s="34"/>
      <c r="D262" s="23">
        <v>2312</v>
      </c>
      <c r="E262" s="25">
        <v>4630112015225</v>
      </c>
      <c r="F262" s="24" t="s">
        <v>716</v>
      </c>
      <c r="G262" s="24" t="s">
        <v>43</v>
      </c>
      <c r="H262" s="25">
        <v>4909000000</v>
      </c>
      <c r="I262" s="24" t="s">
        <v>45</v>
      </c>
      <c r="J262" s="24" t="s">
        <v>680</v>
      </c>
      <c r="K262" s="24"/>
      <c r="L262" s="24"/>
      <c r="M262" s="24"/>
      <c r="N262" s="24"/>
      <c r="O262" s="24"/>
      <c r="P262" s="24"/>
      <c r="Q262" s="24"/>
      <c r="R262" s="24" t="s">
        <v>93</v>
      </c>
      <c r="S262" s="24"/>
      <c r="T262" s="24"/>
      <c r="U262" s="24"/>
      <c r="V262" s="25">
        <v>10</v>
      </c>
      <c r="W262" s="24"/>
      <c r="X262" s="27">
        <v>20</v>
      </c>
      <c r="Y262" s="39"/>
      <c r="Z262" s="29">
        <v>19.899999999999999</v>
      </c>
      <c r="AA262" s="50">
        <v>9.9499999999999993</v>
      </c>
      <c r="AB262" s="36">
        <f t="shared" si="3"/>
        <v>0</v>
      </c>
    </row>
    <row r="263" spans="1:34" s="19" customFormat="1" ht="99.9" customHeight="1" outlineLevel="4" x14ac:dyDescent="0.2">
      <c r="A263" s="32" t="s">
        <v>735</v>
      </c>
      <c r="B263" s="21" t="s">
        <v>736</v>
      </c>
      <c r="C263" s="34"/>
      <c r="D263" s="23">
        <v>1777</v>
      </c>
      <c r="E263" s="25">
        <v>4630112015591</v>
      </c>
      <c r="F263" s="24" t="s">
        <v>716</v>
      </c>
      <c r="G263" s="24" t="s">
        <v>43</v>
      </c>
      <c r="H263" s="25">
        <v>4909000000</v>
      </c>
      <c r="I263" s="24" t="s">
        <v>45</v>
      </c>
      <c r="J263" s="24" t="s">
        <v>659</v>
      </c>
      <c r="K263" s="24"/>
      <c r="L263" s="24"/>
      <c r="M263" s="24"/>
      <c r="N263" s="24"/>
      <c r="O263" s="24"/>
      <c r="P263" s="24"/>
      <c r="Q263" s="24"/>
      <c r="R263" s="24"/>
      <c r="S263" s="24" t="s">
        <v>93</v>
      </c>
      <c r="T263" s="24"/>
      <c r="U263" s="24"/>
      <c r="V263" s="25">
        <v>10</v>
      </c>
      <c r="W263" s="24"/>
      <c r="X263" s="27">
        <v>20</v>
      </c>
      <c r="Y263" s="39"/>
      <c r="Z263" s="29">
        <v>19.899999999999999</v>
      </c>
      <c r="AA263" s="50">
        <v>9.9499999999999993</v>
      </c>
      <c r="AB263" s="36">
        <f t="shared" si="3"/>
        <v>0</v>
      </c>
      <c r="AE263" s="53" t="s">
        <v>737</v>
      </c>
      <c r="AF263" s="53"/>
      <c r="AG263" s="53"/>
    </row>
    <row r="264" spans="1:34" s="19" customFormat="1" ht="99.9" customHeight="1" outlineLevel="4" x14ac:dyDescent="0.2">
      <c r="A264" s="32" t="s">
        <v>738</v>
      </c>
      <c r="B264" s="21" t="s">
        <v>739</v>
      </c>
      <c r="C264" s="34"/>
      <c r="D264" s="23">
        <v>4195</v>
      </c>
      <c r="E264" s="25">
        <v>4630112015607</v>
      </c>
      <c r="F264" s="24" t="s">
        <v>716</v>
      </c>
      <c r="G264" s="24" t="s">
        <v>43</v>
      </c>
      <c r="H264" s="25">
        <v>4909000000</v>
      </c>
      <c r="I264" s="24" t="s">
        <v>45</v>
      </c>
      <c r="J264" s="24" t="s">
        <v>659</v>
      </c>
      <c r="K264" s="24"/>
      <c r="L264" s="24"/>
      <c r="M264" s="24"/>
      <c r="N264" s="24"/>
      <c r="O264" s="24"/>
      <c r="P264" s="24"/>
      <c r="Q264" s="24"/>
      <c r="R264" s="24"/>
      <c r="S264" s="24" t="s">
        <v>93</v>
      </c>
      <c r="T264" s="24"/>
      <c r="U264" s="24"/>
      <c r="V264" s="25">
        <v>10</v>
      </c>
      <c r="W264" s="24"/>
      <c r="X264" s="27">
        <v>20</v>
      </c>
      <c r="Y264" s="39"/>
      <c r="Z264" s="29">
        <v>19.899999999999999</v>
      </c>
      <c r="AA264" s="50">
        <v>9.9499999999999993</v>
      </c>
      <c r="AB264" s="36">
        <f t="shared" si="3"/>
        <v>0</v>
      </c>
      <c r="AE264" s="53" t="s">
        <v>740</v>
      </c>
      <c r="AF264" s="53"/>
      <c r="AG264" s="53"/>
      <c r="AH264" s="53"/>
    </row>
    <row r="265" spans="1:34" s="19" customFormat="1" ht="99.9" customHeight="1" outlineLevel="4" x14ac:dyDescent="0.2">
      <c r="A265" s="32" t="s">
        <v>741</v>
      </c>
      <c r="B265" s="21" t="s">
        <v>742</v>
      </c>
      <c r="C265" s="34"/>
      <c r="D265" s="23">
        <v>1505</v>
      </c>
      <c r="E265" s="25">
        <v>4630112016123</v>
      </c>
      <c r="F265" s="24" t="s">
        <v>716</v>
      </c>
      <c r="G265" s="24" t="s">
        <v>43</v>
      </c>
      <c r="H265" s="25">
        <v>4909000000</v>
      </c>
      <c r="I265" s="24" t="s">
        <v>45</v>
      </c>
      <c r="J265" s="24" t="s">
        <v>659</v>
      </c>
      <c r="K265" s="24" t="s">
        <v>660</v>
      </c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5">
        <v>10</v>
      </c>
      <c r="W265" s="24"/>
      <c r="X265" s="27">
        <v>20</v>
      </c>
      <c r="Y265" s="39"/>
      <c r="Z265" s="29">
        <v>19.899999999999999</v>
      </c>
      <c r="AA265" s="50">
        <v>9.9499999999999993</v>
      </c>
      <c r="AB265" s="36">
        <f t="shared" si="3"/>
        <v>0</v>
      </c>
      <c r="AE265" s="53" t="s">
        <v>743</v>
      </c>
      <c r="AF265" s="53"/>
      <c r="AG265" s="53"/>
    </row>
    <row r="266" spans="1:34" s="19" customFormat="1" ht="99.9" customHeight="1" outlineLevel="4" x14ac:dyDescent="0.2">
      <c r="A266" s="32" t="s">
        <v>744</v>
      </c>
      <c r="B266" s="21" t="s">
        <v>745</v>
      </c>
      <c r="C266" s="34"/>
      <c r="D266" s="23">
        <v>2754</v>
      </c>
      <c r="E266" s="25">
        <v>4630112017328</v>
      </c>
      <c r="F266" s="24" t="s">
        <v>716</v>
      </c>
      <c r="G266" s="24" t="s">
        <v>43</v>
      </c>
      <c r="H266" s="25">
        <v>4909000000</v>
      </c>
      <c r="I266" s="24" t="s">
        <v>45</v>
      </c>
      <c r="J266" s="24" t="s">
        <v>680</v>
      </c>
      <c r="K266" s="24"/>
      <c r="L266" s="24"/>
      <c r="M266" s="24"/>
      <c r="N266" s="24"/>
      <c r="O266" s="24"/>
      <c r="P266" s="24"/>
      <c r="Q266" s="24"/>
      <c r="R266" s="24" t="s">
        <v>93</v>
      </c>
      <c r="S266" s="24"/>
      <c r="T266" s="24"/>
      <c r="U266" s="24"/>
      <c r="V266" s="25">
        <v>10</v>
      </c>
      <c r="W266" s="24"/>
      <c r="X266" s="27">
        <v>20</v>
      </c>
      <c r="Y266" s="39"/>
      <c r="Z266" s="29">
        <v>19.899999999999999</v>
      </c>
      <c r="AA266" s="50">
        <v>7.96</v>
      </c>
      <c r="AB266" s="36">
        <f t="shared" si="3"/>
        <v>0</v>
      </c>
    </row>
    <row r="267" spans="1:34" s="19" customFormat="1" ht="99.9" customHeight="1" outlineLevel="4" x14ac:dyDescent="0.2">
      <c r="A267" s="32" t="s">
        <v>746</v>
      </c>
      <c r="B267" s="21" t="s">
        <v>747</v>
      </c>
      <c r="C267" s="34"/>
      <c r="D267" s="23">
        <v>1399</v>
      </c>
      <c r="E267" s="25">
        <v>4630112017359</v>
      </c>
      <c r="F267" s="24" t="s">
        <v>716</v>
      </c>
      <c r="G267" s="24" t="s">
        <v>43</v>
      </c>
      <c r="H267" s="25">
        <v>4909000000</v>
      </c>
      <c r="I267" s="24" t="s">
        <v>45</v>
      </c>
      <c r="J267" s="24" t="s">
        <v>680</v>
      </c>
      <c r="K267" s="24"/>
      <c r="L267" s="24"/>
      <c r="M267" s="24"/>
      <c r="N267" s="24"/>
      <c r="O267" s="24"/>
      <c r="P267" s="24"/>
      <c r="Q267" s="24"/>
      <c r="R267" s="24" t="s">
        <v>93</v>
      </c>
      <c r="S267" s="24"/>
      <c r="T267" s="24"/>
      <c r="U267" s="24"/>
      <c r="V267" s="25">
        <v>10</v>
      </c>
      <c r="W267" s="24"/>
      <c r="X267" s="27">
        <v>20</v>
      </c>
      <c r="Y267" s="39"/>
      <c r="Z267" s="29">
        <v>19.899999999999999</v>
      </c>
      <c r="AA267" s="50">
        <v>9.9499999999999993</v>
      </c>
      <c r="AB267" s="36">
        <f t="shared" si="3"/>
        <v>0</v>
      </c>
    </row>
    <row r="268" spans="1:34" s="19" customFormat="1" ht="99.9" customHeight="1" outlineLevel="4" x14ac:dyDescent="0.2">
      <c r="A268" s="32" t="s">
        <v>748</v>
      </c>
      <c r="B268" s="21" t="s">
        <v>749</v>
      </c>
      <c r="C268" s="34"/>
      <c r="D268" s="23">
        <v>1601</v>
      </c>
      <c r="E268" s="25">
        <v>4630112026207</v>
      </c>
      <c r="F268" s="24" t="s">
        <v>716</v>
      </c>
      <c r="G268" s="24" t="s">
        <v>43</v>
      </c>
      <c r="H268" s="25">
        <v>4909000000</v>
      </c>
      <c r="I268" s="24" t="s">
        <v>45</v>
      </c>
      <c r="J268" s="24" t="s">
        <v>680</v>
      </c>
      <c r="K268" s="24"/>
      <c r="L268" s="24"/>
      <c r="M268" s="24"/>
      <c r="N268" s="24"/>
      <c r="O268" s="24"/>
      <c r="P268" s="24"/>
      <c r="Q268" s="24"/>
      <c r="R268" s="24" t="s">
        <v>93</v>
      </c>
      <c r="S268" s="24"/>
      <c r="T268" s="24"/>
      <c r="U268" s="24"/>
      <c r="V268" s="25">
        <v>10</v>
      </c>
      <c r="W268" s="24"/>
      <c r="X268" s="27">
        <v>20</v>
      </c>
      <c r="Y268" s="39"/>
      <c r="Z268" s="29">
        <v>19.899999999999999</v>
      </c>
      <c r="AA268" s="50">
        <v>10.95</v>
      </c>
      <c r="AB268" s="36">
        <f t="shared" si="3"/>
        <v>0</v>
      </c>
    </row>
    <row r="269" spans="1:34" s="19" customFormat="1" ht="99.9" customHeight="1" outlineLevel="4" x14ac:dyDescent="0.2">
      <c r="A269" s="20">
        <v>26085</v>
      </c>
      <c r="B269" s="21" t="s">
        <v>750</v>
      </c>
      <c r="C269" s="34"/>
      <c r="D269" s="23">
        <v>1368</v>
      </c>
      <c r="E269" s="24" t="s">
        <v>751</v>
      </c>
      <c r="F269" s="24" t="s">
        <v>716</v>
      </c>
      <c r="G269" s="24" t="s">
        <v>43</v>
      </c>
      <c r="H269" s="25">
        <v>4909000000</v>
      </c>
      <c r="I269" s="24" t="s">
        <v>45</v>
      </c>
      <c r="J269" s="24" t="s">
        <v>680</v>
      </c>
      <c r="K269" s="24" t="s">
        <v>660</v>
      </c>
      <c r="L269" s="24"/>
      <c r="M269" s="24"/>
      <c r="N269" s="24" t="s">
        <v>93</v>
      </c>
      <c r="O269" s="24"/>
      <c r="P269" s="24"/>
      <c r="Q269" s="24"/>
      <c r="R269" s="24"/>
      <c r="S269" s="24"/>
      <c r="T269" s="24"/>
      <c r="U269" s="24"/>
      <c r="V269" s="25">
        <v>10</v>
      </c>
      <c r="W269" s="24"/>
      <c r="X269" s="27">
        <v>20</v>
      </c>
      <c r="Y269" s="39"/>
      <c r="Z269" s="29">
        <v>19.899999999999999</v>
      </c>
      <c r="AA269" s="50">
        <v>9.9499999999999993</v>
      </c>
      <c r="AB269" s="36">
        <f t="shared" si="3"/>
        <v>0</v>
      </c>
    </row>
    <row r="270" spans="1:34" s="19" customFormat="1" ht="99.9" customHeight="1" outlineLevel="4" x14ac:dyDescent="0.2">
      <c r="A270" s="32" t="s">
        <v>752</v>
      </c>
      <c r="B270" s="21" t="s">
        <v>753</v>
      </c>
      <c r="C270" s="34"/>
      <c r="D270" s="41">
        <v>872</v>
      </c>
      <c r="E270" s="24" t="s">
        <v>754</v>
      </c>
      <c r="F270" s="24" t="s">
        <v>716</v>
      </c>
      <c r="G270" s="24" t="s">
        <v>43</v>
      </c>
      <c r="H270" s="25">
        <v>4909000000</v>
      </c>
      <c r="I270" s="24" t="s">
        <v>45</v>
      </c>
      <c r="J270" s="24" t="s">
        <v>680</v>
      </c>
      <c r="K270" s="24"/>
      <c r="L270" s="24"/>
      <c r="M270" s="24"/>
      <c r="N270" s="24"/>
      <c r="O270" s="24"/>
      <c r="P270" s="24"/>
      <c r="Q270" s="24" t="s">
        <v>93</v>
      </c>
      <c r="R270" s="24" t="s">
        <v>93</v>
      </c>
      <c r="S270" s="24"/>
      <c r="T270" s="24"/>
      <c r="U270" s="24"/>
      <c r="V270" s="25">
        <v>10</v>
      </c>
      <c r="W270" s="24"/>
      <c r="X270" s="27">
        <v>20</v>
      </c>
      <c r="Y270" s="39"/>
      <c r="Z270" s="29">
        <v>19.899999999999999</v>
      </c>
      <c r="AA270" s="50">
        <v>7.96</v>
      </c>
      <c r="AB270" s="36">
        <f t="shared" si="3"/>
        <v>0</v>
      </c>
    </row>
    <row r="271" spans="1:34" s="19" customFormat="1" ht="99.9" customHeight="1" outlineLevel="4" x14ac:dyDescent="0.2">
      <c r="A271" s="32" t="s">
        <v>755</v>
      </c>
      <c r="B271" s="21" t="s">
        <v>756</v>
      </c>
      <c r="C271" s="34"/>
      <c r="D271" s="23">
        <v>4175</v>
      </c>
      <c r="E271" s="24" t="s">
        <v>757</v>
      </c>
      <c r="F271" s="24" t="s">
        <v>716</v>
      </c>
      <c r="G271" s="24" t="s">
        <v>43</v>
      </c>
      <c r="H271" s="25">
        <v>4909000000</v>
      </c>
      <c r="I271" s="24" t="s">
        <v>45</v>
      </c>
      <c r="J271" s="24" t="s">
        <v>680</v>
      </c>
      <c r="K271" s="24" t="s">
        <v>660</v>
      </c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5">
        <v>10</v>
      </c>
      <c r="W271" s="24"/>
      <c r="X271" s="27">
        <v>20</v>
      </c>
      <c r="Y271" s="39"/>
      <c r="Z271" s="29">
        <v>19.899999999999999</v>
      </c>
      <c r="AA271" s="50">
        <v>5.97</v>
      </c>
      <c r="AB271" s="36">
        <f t="shared" ref="AB271:AB334" si="4">AA271*Y271</f>
        <v>0</v>
      </c>
    </row>
    <row r="272" spans="1:34" s="19" customFormat="1" ht="99.9" customHeight="1" outlineLevel="4" x14ac:dyDescent="0.2">
      <c r="A272" s="32" t="s">
        <v>758</v>
      </c>
      <c r="B272" s="21" t="s">
        <v>759</v>
      </c>
      <c r="C272" s="33" t="s">
        <v>54</v>
      </c>
      <c r="D272" s="41">
        <v>637</v>
      </c>
      <c r="E272" s="24" t="s">
        <v>760</v>
      </c>
      <c r="F272" s="24" t="s">
        <v>716</v>
      </c>
      <c r="G272" s="24" t="s">
        <v>43</v>
      </c>
      <c r="H272" s="25">
        <v>4909000000</v>
      </c>
      <c r="I272" s="24" t="s">
        <v>91</v>
      </c>
      <c r="J272" s="24" t="s">
        <v>680</v>
      </c>
      <c r="K272" s="24" t="s">
        <v>761</v>
      </c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5">
        <v>10</v>
      </c>
      <c r="W272" s="24"/>
      <c r="X272" s="27">
        <v>20</v>
      </c>
      <c r="Y272" s="39"/>
      <c r="Z272" s="29">
        <v>19.899999999999999</v>
      </c>
      <c r="AA272" s="50">
        <v>7.96</v>
      </c>
      <c r="AB272" s="36">
        <f t="shared" si="4"/>
        <v>0</v>
      </c>
      <c r="AE272" s="53" t="s">
        <v>762</v>
      </c>
      <c r="AF272" s="53"/>
      <c r="AG272" s="53"/>
      <c r="AH272" s="53"/>
    </row>
    <row r="273" spans="1:33" s="19" customFormat="1" ht="99.9" customHeight="1" outlineLevel="4" x14ac:dyDescent="0.2">
      <c r="A273" s="32" t="s">
        <v>763</v>
      </c>
      <c r="B273" s="21" t="s">
        <v>764</v>
      </c>
      <c r="C273" s="33" t="s">
        <v>54</v>
      </c>
      <c r="D273" s="41">
        <v>709</v>
      </c>
      <c r="E273" s="24" t="s">
        <v>765</v>
      </c>
      <c r="F273" s="24" t="s">
        <v>716</v>
      </c>
      <c r="G273" s="24" t="s">
        <v>43</v>
      </c>
      <c r="H273" s="25">
        <v>4909000000</v>
      </c>
      <c r="I273" s="24" t="s">
        <v>91</v>
      </c>
      <c r="J273" s="24" t="s">
        <v>680</v>
      </c>
      <c r="K273" s="24" t="s">
        <v>761</v>
      </c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5">
        <v>10</v>
      </c>
      <c r="W273" s="24"/>
      <c r="X273" s="27">
        <v>20</v>
      </c>
      <c r="Y273" s="39"/>
      <c r="Z273" s="29">
        <v>19.899999999999999</v>
      </c>
      <c r="AA273" s="50">
        <v>7.96</v>
      </c>
      <c r="AB273" s="36">
        <f t="shared" si="4"/>
        <v>0</v>
      </c>
      <c r="AE273" s="53" t="s">
        <v>766</v>
      </c>
      <c r="AF273" s="53"/>
      <c r="AG273" s="53"/>
    </row>
    <row r="274" spans="1:33" s="19" customFormat="1" ht="99.9" customHeight="1" outlineLevel="4" x14ac:dyDescent="0.2">
      <c r="A274" s="32" t="s">
        <v>767</v>
      </c>
      <c r="B274" s="21" t="s">
        <v>768</v>
      </c>
      <c r="C274" s="34"/>
      <c r="D274" s="41">
        <v>679</v>
      </c>
      <c r="E274" s="25">
        <v>4630112005264</v>
      </c>
      <c r="F274" s="24" t="s">
        <v>716</v>
      </c>
      <c r="G274" s="24" t="s">
        <v>43</v>
      </c>
      <c r="H274" s="25">
        <v>4909000000</v>
      </c>
      <c r="I274" s="24" t="s">
        <v>45</v>
      </c>
      <c r="J274" s="24" t="s">
        <v>680</v>
      </c>
      <c r="K274" s="24"/>
      <c r="L274" s="24"/>
      <c r="M274" s="24" t="s">
        <v>93</v>
      </c>
      <c r="N274" s="24"/>
      <c r="O274" s="24"/>
      <c r="P274" s="24"/>
      <c r="Q274" s="24"/>
      <c r="R274" s="24" t="s">
        <v>93</v>
      </c>
      <c r="S274" s="24"/>
      <c r="T274" s="24"/>
      <c r="U274" s="24"/>
      <c r="V274" s="25">
        <v>10</v>
      </c>
      <c r="W274" s="24"/>
      <c r="X274" s="27">
        <v>20</v>
      </c>
      <c r="Y274" s="39"/>
      <c r="Z274" s="29">
        <v>19.899999999999999</v>
      </c>
      <c r="AA274" s="50">
        <v>5.97</v>
      </c>
      <c r="AB274" s="36">
        <f t="shared" si="4"/>
        <v>0</v>
      </c>
    </row>
    <row r="275" spans="1:33" s="19" customFormat="1" ht="99.9" customHeight="1" outlineLevel="4" x14ac:dyDescent="0.2">
      <c r="A275" s="32" t="s">
        <v>769</v>
      </c>
      <c r="B275" s="21" t="s">
        <v>770</v>
      </c>
      <c r="C275" s="33" t="s">
        <v>54</v>
      </c>
      <c r="D275" s="41">
        <v>652</v>
      </c>
      <c r="E275" s="24" t="s">
        <v>771</v>
      </c>
      <c r="F275" s="24" t="s">
        <v>716</v>
      </c>
      <c r="G275" s="24" t="s">
        <v>43</v>
      </c>
      <c r="H275" s="25">
        <v>4909000000</v>
      </c>
      <c r="I275" s="24" t="s">
        <v>45</v>
      </c>
      <c r="J275" s="24" t="s">
        <v>680</v>
      </c>
      <c r="K275" s="24"/>
      <c r="L275" s="24"/>
      <c r="M275" s="24" t="s">
        <v>93</v>
      </c>
      <c r="N275" s="24"/>
      <c r="O275" s="24"/>
      <c r="P275" s="24"/>
      <c r="Q275" s="24"/>
      <c r="R275" s="24" t="s">
        <v>93</v>
      </c>
      <c r="S275" s="24"/>
      <c r="T275" s="24"/>
      <c r="U275" s="24"/>
      <c r="V275" s="25">
        <v>10</v>
      </c>
      <c r="W275" s="24"/>
      <c r="X275" s="27">
        <v>20</v>
      </c>
      <c r="Y275" s="39"/>
      <c r="Z275" s="29">
        <v>19.899999999999999</v>
      </c>
      <c r="AA275" s="50">
        <v>7.96</v>
      </c>
      <c r="AB275" s="36">
        <f t="shared" si="4"/>
        <v>0</v>
      </c>
      <c r="AE275" s="53" t="s">
        <v>772</v>
      </c>
      <c r="AF275" s="53"/>
      <c r="AG275" s="53"/>
    </row>
    <row r="276" spans="1:33" s="19" customFormat="1" ht="99.9" customHeight="1" outlineLevel="4" x14ac:dyDescent="0.2">
      <c r="A276" s="32" t="s">
        <v>773</v>
      </c>
      <c r="B276" s="21" t="s">
        <v>774</v>
      </c>
      <c r="C276" s="33" t="s">
        <v>54</v>
      </c>
      <c r="D276" s="41">
        <v>299</v>
      </c>
      <c r="E276" s="24" t="s">
        <v>775</v>
      </c>
      <c r="F276" s="24" t="s">
        <v>716</v>
      </c>
      <c r="G276" s="24" t="s">
        <v>43</v>
      </c>
      <c r="H276" s="25">
        <v>4909000000</v>
      </c>
      <c r="I276" s="24" t="s">
        <v>91</v>
      </c>
      <c r="J276" s="24" t="s">
        <v>680</v>
      </c>
      <c r="K276" s="24" t="s">
        <v>761</v>
      </c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5">
        <v>10</v>
      </c>
      <c r="W276" s="24"/>
      <c r="X276" s="27">
        <v>20</v>
      </c>
      <c r="Y276" s="39"/>
      <c r="Z276" s="29">
        <v>19.899999999999999</v>
      </c>
      <c r="AA276" s="50">
        <v>5.97</v>
      </c>
      <c r="AB276" s="36">
        <f t="shared" si="4"/>
        <v>0</v>
      </c>
      <c r="AE276" s="53" t="s">
        <v>776</v>
      </c>
      <c r="AF276" s="53"/>
      <c r="AG276" s="53"/>
    </row>
    <row r="277" spans="1:33" s="19" customFormat="1" ht="99.9" customHeight="1" outlineLevel="4" x14ac:dyDescent="0.2">
      <c r="A277" s="32" t="s">
        <v>777</v>
      </c>
      <c r="B277" s="21" t="s">
        <v>778</v>
      </c>
      <c r="C277" s="34"/>
      <c r="D277" s="23">
        <v>2112</v>
      </c>
      <c r="E277" s="24" t="s">
        <v>779</v>
      </c>
      <c r="F277" s="24" t="s">
        <v>716</v>
      </c>
      <c r="G277" s="24" t="s">
        <v>43</v>
      </c>
      <c r="H277" s="25">
        <v>4909000000</v>
      </c>
      <c r="I277" s="24" t="s">
        <v>45</v>
      </c>
      <c r="J277" s="24" t="s">
        <v>680</v>
      </c>
      <c r="K277" s="24"/>
      <c r="L277" s="24"/>
      <c r="M277" s="24" t="s">
        <v>93</v>
      </c>
      <c r="N277" s="24"/>
      <c r="O277" s="24"/>
      <c r="P277" s="24"/>
      <c r="Q277" s="24"/>
      <c r="R277" s="24" t="s">
        <v>93</v>
      </c>
      <c r="S277" s="24"/>
      <c r="T277" s="24"/>
      <c r="U277" s="24"/>
      <c r="V277" s="25">
        <v>10</v>
      </c>
      <c r="W277" s="24"/>
      <c r="X277" s="27">
        <v>20</v>
      </c>
      <c r="Y277" s="39"/>
      <c r="Z277" s="29">
        <v>19.899999999999999</v>
      </c>
      <c r="AA277" s="50">
        <v>7.96</v>
      </c>
      <c r="AB277" s="36">
        <f t="shared" si="4"/>
        <v>0</v>
      </c>
      <c r="AE277" s="53" t="s">
        <v>780</v>
      </c>
      <c r="AF277" s="53"/>
    </row>
    <row r="278" spans="1:33" s="19" customFormat="1" ht="99.9" customHeight="1" outlineLevel="4" x14ac:dyDescent="0.2">
      <c r="A278" s="32" t="s">
        <v>781</v>
      </c>
      <c r="B278" s="21" t="s">
        <v>782</v>
      </c>
      <c r="C278" s="34"/>
      <c r="D278" s="23">
        <v>1815</v>
      </c>
      <c r="E278" s="24" t="s">
        <v>783</v>
      </c>
      <c r="F278" s="24" t="s">
        <v>716</v>
      </c>
      <c r="G278" s="24" t="s">
        <v>43</v>
      </c>
      <c r="H278" s="25">
        <v>4909000000</v>
      </c>
      <c r="I278" s="24" t="s">
        <v>45</v>
      </c>
      <c r="J278" s="24" t="s">
        <v>680</v>
      </c>
      <c r="K278" s="24"/>
      <c r="L278" s="24"/>
      <c r="M278" s="24" t="s">
        <v>93</v>
      </c>
      <c r="N278" s="24"/>
      <c r="O278" s="24"/>
      <c r="P278" s="24"/>
      <c r="Q278" s="24"/>
      <c r="R278" s="24" t="s">
        <v>93</v>
      </c>
      <c r="S278" s="24"/>
      <c r="T278" s="24"/>
      <c r="U278" s="24"/>
      <c r="V278" s="25">
        <v>10</v>
      </c>
      <c r="W278" s="24"/>
      <c r="X278" s="27">
        <v>20</v>
      </c>
      <c r="Y278" s="39"/>
      <c r="Z278" s="29">
        <v>19.899999999999999</v>
      </c>
      <c r="AA278" s="50">
        <v>5.97</v>
      </c>
      <c r="AB278" s="36">
        <f t="shared" si="4"/>
        <v>0</v>
      </c>
      <c r="AE278" s="53" t="s">
        <v>784</v>
      </c>
      <c r="AF278" s="53"/>
      <c r="AG278" s="53"/>
    </row>
    <row r="279" spans="1:33" ht="11.25" customHeight="1" outlineLevel="3" x14ac:dyDescent="0.2">
      <c r="A279" s="13"/>
      <c r="B279" s="40" t="s">
        <v>785</v>
      </c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51"/>
      <c r="AB279" s="16">
        <f t="shared" si="4"/>
        <v>0</v>
      </c>
    </row>
    <row r="280" spans="1:33" s="19" customFormat="1" ht="99.9" customHeight="1" outlineLevel="4" x14ac:dyDescent="0.2">
      <c r="A280" s="32" t="s">
        <v>786</v>
      </c>
      <c r="B280" s="21" t="s">
        <v>787</v>
      </c>
      <c r="C280" s="34"/>
      <c r="D280" s="41">
        <v>758</v>
      </c>
      <c r="E280" s="24" t="s">
        <v>788</v>
      </c>
      <c r="F280" s="24" t="s">
        <v>789</v>
      </c>
      <c r="G280" s="24" t="s">
        <v>43</v>
      </c>
      <c r="H280" s="25">
        <v>4909000000</v>
      </c>
      <c r="I280" s="24" t="s">
        <v>45</v>
      </c>
      <c r="J280" s="24" t="s">
        <v>457</v>
      </c>
      <c r="K280" s="24"/>
      <c r="L280" s="24"/>
      <c r="M280" s="24"/>
      <c r="N280" s="24"/>
      <c r="O280" s="24"/>
      <c r="P280" s="24"/>
      <c r="Q280" s="24"/>
      <c r="R280" s="24" t="s">
        <v>93</v>
      </c>
      <c r="S280" s="24"/>
      <c r="T280" s="24"/>
      <c r="U280" s="24"/>
      <c r="V280" s="25">
        <v>20</v>
      </c>
      <c r="W280" s="24"/>
      <c r="X280" s="27">
        <v>20</v>
      </c>
      <c r="Y280" s="39"/>
      <c r="Z280" s="29">
        <v>5.5</v>
      </c>
      <c r="AA280" s="50">
        <v>2.2000000000000002</v>
      </c>
      <c r="AB280" s="36">
        <f t="shared" si="4"/>
        <v>0</v>
      </c>
      <c r="AE280" s="53" t="s">
        <v>790</v>
      </c>
      <c r="AF280" s="53"/>
      <c r="AG280" s="53"/>
    </row>
    <row r="281" spans="1:33" s="19" customFormat="1" ht="99.9" customHeight="1" outlineLevel="4" x14ac:dyDescent="0.2">
      <c r="A281" s="32" t="s">
        <v>791</v>
      </c>
      <c r="B281" s="21" t="s">
        <v>792</v>
      </c>
      <c r="C281" s="33" t="s">
        <v>54</v>
      </c>
      <c r="D281" s="23">
        <v>1531</v>
      </c>
      <c r="E281" s="24" t="s">
        <v>793</v>
      </c>
      <c r="F281" s="24" t="s">
        <v>789</v>
      </c>
      <c r="G281" s="24" t="s">
        <v>43</v>
      </c>
      <c r="H281" s="25">
        <v>4909000000</v>
      </c>
      <c r="I281" s="24" t="s">
        <v>45</v>
      </c>
      <c r="J281" s="24" t="s">
        <v>457</v>
      </c>
      <c r="K281" s="24"/>
      <c r="L281" s="24"/>
      <c r="M281" s="24"/>
      <c r="N281" s="24"/>
      <c r="O281" s="24"/>
      <c r="P281" s="24"/>
      <c r="Q281" s="24"/>
      <c r="R281" s="24" t="s">
        <v>93</v>
      </c>
      <c r="S281" s="24"/>
      <c r="T281" s="24"/>
      <c r="U281" s="24"/>
      <c r="V281" s="25">
        <v>20</v>
      </c>
      <c r="W281" s="24"/>
      <c r="X281" s="27">
        <v>20</v>
      </c>
      <c r="Y281" s="39"/>
      <c r="Z281" s="29">
        <v>5.5</v>
      </c>
      <c r="AA281" s="50">
        <v>2.2000000000000002</v>
      </c>
      <c r="AB281" s="36">
        <f t="shared" si="4"/>
        <v>0</v>
      </c>
      <c r="AE281" s="53" t="s">
        <v>718</v>
      </c>
      <c r="AF281" s="53"/>
      <c r="AG281" s="53"/>
    </row>
    <row r="282" spans="1:33" s="19" customFormat="1" ht="99.9" customHeight="1" outlineLevel="4" x14ac:dyDescent="0.2">
      <c r="A282" s="32" t="s">
        <v>794</v>
      </c>
      <c r="B282" s="21" t="s">
        <v>795</v>
      </c>
      <c r="C282" s="33" t="s">
        <v>54</v>
      </c>
      <c r="D282" s="41">
        <v>437</v>
      </c>
      <c r="E282" s="24" t="s">
        <v>796</v>
      </c>
      <c r="F282" s="24" t="s">
        <v>789</v>
      </c>
      <c r="G282" s="24" t="s">
        <v>43</v>
      </c>
      <c r="H282" s="25">
        <v>4909000000</v>
      </c>
      <c r="I282" s="24" t="s">
        <v>45</v>
      </c>
      <c r="J282" s="24" t="s">
        <v>457</v>
      </c>
      <c r="K282" s="24"/>
      <c r="L282" s="24"/>
      <c r="M282" s="24"/>
      <c r="N282" s="24"/>
      <c r="O282" s="24"/>
      <c r="P282" s="24"/>
      <c r="Q282" s="24"/>
      <c r="R282" s="24" t="s">
        <v>93</v>
      </c>
      <c r="S282" s="24"/>
      <c r="T282" s="24"/>
      <c r="U282" s="24"/>
      <c r="V282" s="25">
        <v>20</v>
      </c>
      <c r="W282" s="24"/>
      <c r="X282" s="27">
        <v>20</v>
      </c>
      <c r="Y282" s="39"/>
      <c r="Z282" s="29">
        <v>5.5</v>
      </c>
      <c r="AA282" s="50">
        <v>2.2000000000000002</v>
      </c>
      <c r="AB282" s="36">
        <f t="shared" si="4"/>
        <v>0</v>
      </c>
      <c r="AE282" s="53" t="s">
        <v>797</v>
      </c>
      <c r="AF282" s="53"/>
    </row>
    <row r="283" spans="1:33" s="19" customFormat="1" ht="99.9" customHeight="1" outlineLevel="4" x14ac:dyDescent="0.2">
      <c r="A283" s="32" t="s">
        <v>798</v>
      </c>
      <c r="B283" s="21" t="s">
        <v>799</v>
      </c>
      <c r="C283" s="34"/>
      <c r="D283" s="41">
        <v>696</v>
      </c>
      <c r="E283" s="25">
        <v>4630112016338</v>
      </c>
      <c r="F283" s="24" t="s">
        <v>789</v>
      </c>
      <c r="G283" s="24" t="s">
        <v>43</v>
      </c>
      <c r="H283" s="25">
        <v>4909000000</v>
      </c>
      <c r="I283" s="24" t="s">
        <v>45</v>
      </c>
      <c r="J283" s="24" t="s">
        <v>457</v>
      </c>
      <c r="K283" s="24"/>
      <c r="L283" s="24"/>
      <c r="M283" s="24"/>
      <c r="N283" s="24"/>
      <c r="O283" s="24"/>
      <c r="P283" s="24"/>
      <c r="Q283" s="24"/>
      <c r="R283" s="24" t="s">
        <v>93</v>
      </c>
      <c r="S283" s="24"/>
      <c r="T283" s="24"/>
      <c r="U283" s="24"/>
      <c r="V283" s="25">
        <v>20</v>
      </c>
      <c r="W283" s="24"/>
      <c r="X283" s="27">
        <v>20</v>
      </c>
      <c r="Y283" s="39"/>
      <c r="Z283" s="29">
        <v>5.5</v>
      </c>
      <c r="AA283" s="50">
        <v>2.75</v>
      </c>
      <c r="AB283" s="36">
        <f t="shared" si="4"/>
        <v>0</v>
      </c>
    </row>
    <row r="284" spans="1:33" s="19" customFormat="1" ht="99.9" customHeight="1" outlineLevel="4" x14ac:dyDescent="0.2">
      <c r="A284" s="32" t="s">
        <v>800</v>
      </c>
      <c r="B284" s="21" t="s">
        <v>801</v>
      </c>
      <c r="C284" s="34"/>
      <c r="D284" s="23">
        <v>1457</v>
      </c>
      <c r="E284" s="25">
        <v>4630112034233</v>
      </c>
      <c r="F284" s="24" t="s">
        <v>789</v>
      </c>
      <c r="G284" s="24" t="s">
        <v>43</v>
      </c>
      <c r="H284" s="25">
        <v>4909000000</v>
      </c>
      <c r="I284" s="24" t="s">
        <v>45</v>
      </c>
      <c r="J284" s="24" t="s">
        <v>457</v>
      </c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5">
        <v>20</v>
      </c>
      <c r="W284" s="24"/>
      <c r="X284" s="27">
        <v>20</v>
      </c>
      <c r="Y284" s="39"/>
      <c r="Z284" s="29">
        <v>5.5</v>
      </c>
      <c r="AA284" s="50">
        <v>3.03</v>
      </c>
      <c r="AB284" s="36">
        <f t="shared" si="4"/>
        <v>0</v>
      </c>
    </row>
    <row r="285" spans="1:33" s="19" customFormat="1" ht="99.9" customHeight="1" outlineLevel="4" x14ac:dyDescent="0.2">
      <c r="A285" s="32" t="s">
        <v>802</v>
      </c>
      <c r="B285" s="21" t="s">
        <v>803</v>
      </c>
      <c r="C285" s="34"/>
      <c r="D285" s="41">
        <v>288</v>
      </c>
      <c r="E285" s="25">
        <v>4630112034844</v>
      </c>
      <c r="F285" s="24" t="s">
        <v>789</v>
      </c>
      <c r="G285" s="24" t="s">
        <v>43</v>
      </c>
      <c r="H285" s="25">
        <v>4909000000</v>
      </c>
      <c r="I285" s="24" t="s">
        <v>45</v>
      </c>
      <c r="J285" s="24" t="s">
        <v>457</v>
      </c>
      <c r="K285" s="24"/>
      <c r="L285" s="24"/>
      <c r="M285" s="24"/>
      <c r="N285" s="24"/>
      <c r="O285" s="24"/>
      <c r="P285" s="24"/>
      <c r="Q285" s="24"/>
      <c r="R285" s="24" t="s">
        <v>93</v>
      </c>
      <c r="S285" s="24"/>
      <c r="T285" s="24"/>
      <c r="U285" s="24"/>
      <c r="V285" s="25">
        <v>20</v>
      </c>
      <c r="W285" s="24"/>
      <c r="X285" s="27">
        <v>20</v>
      </c>
      <c r="Y285" s="39"/>
      <c r="Z285" s="29">
        <v>5.5</v>
      </c>
      <c r="AA285" s="50">
        <v>3.03</v>
      </c>
      <c r="AB285" s="36">
        <f t="shared" si="4"/>
        <v>0</v>
      </c>
    </row>
    <row r="286" spans="1:33" s="19" customFormat="1" ht="99.9" customHeight="1" outlineLevel="4" x14ac:dyDescent="0.2">
      <c r="A286" s="20">
        <v>25662</v>
      </c>
      <c r="B286" s="21" t="s">
        <v>804</v>
      </c>
      <c r="C286" s="34"/>
      <c r="D286" s="41">
        <v>274</v>
      </c>
      <c r="E286" s="24" t="s">
        <v>805</v>
      </c>
      <c r="F286" s="24" t="s">
        <v>789</v>
      </c>
      <c r="G286" s="24" t="s">
        <v>43</v>
      </c>
      <c r="H286" s="25">
        <v>4909000000</v>
      </c>
      <c r="I286" s="24" t="s">
        <v>45</v>
      </c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5">
        <v>20</v>
      </c>
      <c r="W286" s="24"/>
      <c r="X286" s="27">
        <v>20</v>
      </c>
      <c r="Y286" s="39"/>
      <c r="Z286" s="29">
        <v>3.5</v>
      </c>
      <c r="AA286" s="50">
        <v>1.75</v>
      </c>
      <c r="AB286" s="36">
        <f t="shared" si="4"/>
        <v>0</v>
      </c>
    </row>
    <row r="287" spans="1:33" s="19" customFormat="1" ht="99.9" customHeight="1" outlineLevel="4" x14ac:dyDescent="0.2">
      <c r="A287" s="32" t="s">
        <v>806</v>
      </c>
      <c r="B287" s="21" t="s">
        <v>807</v>
      </c>
      <c r="C287" s="34"/>
      <c r="D287" s="23">
        <v>2360</v>
      </c>
      <c r="E287" s="24" t="s">
        <v>808</v>
      </c>
      <c r="F287" s="24" t="s">
        <v>789</v>
      </c>
      <c r="G287" s="24" t="s">
        <v>43</v>
      </c>
      <c r="H287" s="25">
        <v>4909000000</v>
      </c>
      <c r="I287" s="24" t="s">
        <v>45</v>
      </c>
      <c r="J287" s="24" t="s">
        <v>457</v>
      </c>
      <c r="K287" s="24"/>
      <c r="L287" s="24"/>
      <c r="M287" s="24"/>
      <c r="N287" s="24"/>
      <c r="O287" s="24"/>
      <c r="P287" s="24"/>
      <c r="Q287" s="24"/>
      <c r="R287" s="24" t="s">
        <v>93</v>
      </c>
      <c r="S287" s="24"/>
      <c r="T287" s="24"/>
      <c r="U287" s="24"/>
      <c r="V287" s="25">
        <v>20</v>
      </c>
      <c r="W287" s="24"/>
      <c r="X287" s="27">
        <v>20</v>
      </c>
      <c r="Y287" s="39"/>
      <c r="Z287" s="29">
        <v>5.5</v>
      </c>
      <c r="AA287" s="50">
        <v>2.2000000000000002</v>
      </c>
      <c r="AB287" s="36">
        <f t="shared" si="4"/>
        <v>0</v>
      </c>
    </row>
    <row r="288" spans="1:33" s="19" customFormat="1" ht="99.9" customHeight="1" outlineLevel="4" x14ac:dyDescent="0.2">
      <c r="A288" s="32" t="s">
        <v>809</v>
      </c>
      <c r="B288" s="21" t="s">
        <v>810</v>
      </c>
      <c r="C288" s="34"/>
      <c r="D288" s="23">
        <v>2570</v>
      </c>
      <c r="E288" s="24" t="s">
        <v>811</v>
      </c>
      <c r="F288" s="24" t="s">
        <v>362</v>
      </c>
      <c r="G288" s="24" t="s">
        <v>43</v>
      </c>
      <c r="H288" s="25">
        <v>4909000000</v>
      </c>
      <c r="I288" s="24" t="s">
        <v>45</v>
      </c>
      <c r="J288" s="24" t="s">
        <v>457</v>
      </c>
      <c r="K288" s="24"/>
      <c r="L288" s="24"/>
      <c r="M288" s="24"/>
      <c r="N288" s="24"/>
      <c r="O288" s="24"/>
      <c r="P288" s="24"/>
      <c r="Q288" s="24"/>
      <c r="R288" s="24" t="s">
        <v>93</v>
      </c>
      <c r="S288" s="24"/>
      <c r="T288" s="24"/>
      <c r="U288" s="24"/>
      <c r="V288" s="25">
        <v>20</v>
      </c>
      <c r="W288" s="24"/>
      <c r="X288" s="27">
        <v>20</v>
      </c>
      <c r="Y288" s="39"/>
      <c r="Z288" s="29">
        <v>5.5</v>
      </c>
      <c r="AA288" s="50">
        <v>1.65</v>
      </c>
      <c r="AB288" s="36">
        <f t="shared" si="4"/>
        <v>0</v>
      </c>
    </row>
    <row r="289" spans="1:31" s="19" customFormat="1" ht="99.9" customHeight="1" outlineLevel="4" x14ac:dyDescent="0.2">
      <c r="A289" s="32" t="s">
        <v>812</v>
      </c>
      <c r="B289" s="21" t="s">
        <v>813</v>
      </c>
      <c r="C289" s="34"/>
      <c r="D289" s="41">
        <v>552</v>
      </c>
      <c r="E289" s="24" t="s">
        <v>814</v>
      </c>
      <c r="F289" s="24" t="s">
        <v>362</v>
      </c>
      <c r="G289" s="24" t="s">
        <v>43</v>
      </c>
      <c r="H289" s="25">
        <v>4909000000</v>
      </c>
      <c r="I289" s="24" t="s">
        <v>45</v>
      </c>
      <c r="J289" s="24" t="s">
        <v>457</v>
      </c>
      <c r="K289" s="24" t="s">
        <v>660</v>
      </c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5">
        <v>20</v>
      </c>
      <c r="W289" s="24"/>
      <c r="X289" s="27">
        <v>20</v>
      </c>
      <c r="Y289" s="39"/>
      <c r="Z289" s="29">
        <v>5.5</v>
      </c>
      <c r="AA289" s="50">
        <v>1.65</v>
      </c>
      <c r="AB289" s="36">
        <f t="shared" si="4"/>
        <v>0</v>
      </c>
      <c r="AE289" s="31" t="s">
        <v>815</v>
      </c>
    </row>
    <row r="290" spans="1:31" s="19" customFormat="1" ht="99.9" customHeight="1" outlineLevel="4" x14ac:dyDescent="0.2">
      <c r="A290" s="32" t="s">
        <v>816</v>
      </c>
      <c r="B290" s="21" t="s">
        <v>817</v>
      </c>
      <c r="C290" s="34"/>
      <c r="D290" s="23">
        <v>1700</v>
      </c>
      <c r="E290" s="24" t="s">
        <v>818</v>
      </c>
      <c r="F290" s="24" t="s">
        <v>789</v>
      </c>
      <c r="G290" s="24" t="s">
        <v>43</v>
      </c>
      <c r="H290" s="25">
        <v>4909000000</v>
      </c>
      <c r="I290" s="24" t="s">
        <v>45</v>
      </c>
      <c r="J290" s="24" t="s">
        <v>457</v>
      </c>
      <c r="K290" s="24" t="s">
        <v>660</v>
      </c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5">
        <v>20</v>
      </c>
      <c r="W290" s="24"/>
      <c r="X290" s="27">
        <v>20</v>
      </c>
      <c r="Y290" s="39"/>
      <c r="Z290" s="29">
        <v>5.5</v>
      </c>
      <c r="AA290" s="50">
        <v>2.2000000000000002</v>
      </c>
      <c r="AB290" s="36">
        <f t="shared" si="4"/>
        <v>0</v>
      </c>
    </row>
    <row r="291" spans="1:31" s="19" customFormat="1" ht="99.9" customHeight="1" outlineLevel="4" x14ac:dyDescent="0.2">
      <c r="A291" s="32" t="s">
        <v>819</v>
      </c>
      <c r="B291" s="21" t="s">
        <v>820</v>
      </c>
      <c r="C291" s="34"/>
      <c r="D291" s="23">
        <v>3138</v>
      </c>
      <c r="E291" s="25">
        <v>4630112014358</v>
      </c>
      <c r="F291" s="24" t="s">
        <v>789</v>
      </c>
      <c r="G291" s="24" t="s">
        <v>43</v>
      </c>
      <c r="H291" s="25">
        <v>4909000000</v>
      </c>
      <c r="I291" s="24" t="s">
        <v>102</v>
      </c>
      <c r="J291" s="24" t="s">
        <v>821</v>
      </c>
      <c r="K291" s="24" t="s">
        <v>660</v>
      </c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5">
        <v>20</v>
      </c>
      <c r="W291" s="24"/>
      <c r="X291" s="27">
        <v>20</v>
      </c>
      <c r="Y291" s="39"/>
      <c r="Z291" s="29">
        <v>6.5</v>
      </c>
      <c r="AA291" s="50">
        <v>3.25</v>
      </c>
      <c r="AB291" s="36">
        <f t="shared" si="4"/>
        <v>0</v>
      </c>
    </row>
    <row r="292" spans="1:31" s="19" customFormat="1" ht="99.9" customHeight="1" outlineLevel="4" x14ac:dyDescent="0.2">
      <c r="A292" s="32" t="s">
        <v>822</v>
      </c>
      <c r="B292" s="21" t="s">
        <v>823</v>
      </c>
      <c r="C292" s="34"/>
      <c r="D292" s="23">
        <v>3063</v>
      </c>
      <c r="E292" s="25">
        <v>4630112014365</v>
      </c>
      <c r="F292" s="24" t="s">
        <v>789</v>
      </c>
      <c r="G292" s="24" t="s">
        <v>43</v>
      </c>
      <c r="H292" s="25">
        <v>4909000000</v>
      </c>
      <c r="I292" s="24" t="s">
        <v>102</v>
      </c>
      <c r="J292" s="24" t="s">
        <v>821</v>
      </c>
      <c r="K292" s="24" t="s">
        <v>660</v>
      </c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5">
        <v>20</v>
      </c>
      <c r="W292" s="24"/>
      <c r="X292" s="27">
        <v>20</v>
      </c>
      <c r="Y292" s="39"/>
      <c r="Z292" s="29">
        <v>6.5</v>
      </c>
      <c r="AA292" s="50">
        <v>3.25</v>
      </c>
      <c r="AB292" s="36">
        <f t="shared" si="4"/>
        <v>0</v>
      </c>
    </row>
    <row r="293" spans="1:31" s="19" customFormat="1" ht="99.9" customHeight="1" outlineLevel="4" x14ac:dyDescent="0.2">
      <c r="A293" s="32" t="s">
        <v>824</v>
      </c>
      <c r="B293" s="21" t="s">
        <v>825</v>
      </c>
      <c r="C293" s="34"/>
      <c r="D293" s="23">
        <v>4836</v>
      </c>
      <c r="E293" s="25">
        <v>4630112014372</v>
      </c>
      <c r="F293" s="24" t="s">
        <v>789</v>
      </c>
      <c r="G293" s="24" t="s">
        <v>43</v>
      </c>
      <c r="H293" s="25">
        <v>4909000000</v>
      </c>
      <c r="I293" s="24" t="s">
        <v>102</v>
      </c>
      <c r="J293" s="24" t="s">
        <v>821</v>
      </c>
      <c r="K293" s="24" t="s">
        <v>660</v>
      </c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5">
        <v>20</v>
      </c>
      <c r="W293" s="24"/>
      <c r="X293" s="27">
        <v>20</v>
      </c>
      <c r="Y293" s="39"/>
      <c r="Z293" s="29">
        <v>6.5</v>
      </c>
      <c r="AA293" s="50">
        <v>3.25</v>
      </c>
      <c r="AB293" s="36">
        <f t="shared" si="4"/>
        <v>0</v>
      </c>
    </row>
    <row r="294" spans="1:31" s="19" customFormat="1" ht="99.9" customHeight="1" outlineLevel="4" x14ac:dyDescent="0.2">
      <c r="A294" s="32" t="s">
        <v>826</v>
      </c>
      <c r="B294" s="21" t="s">
        <v>827</v>
      </c>
      <c r="C294" s="34"/>
      <c r="D294" s="41">
        <v>389</v>
      </c>
      <c r="E294" s="25">
        <v>4630112016406</v>
      </c>
      <c r="F294" s="24" t="s">
        <v>789</v>
      </c>
      <c r="G294" s="24" t="s">
        <v>43</v>
      </c>
      <c r="H294" s="25">
        <v>4909000000</v>
      </c>
      <c r="I294" s="24" t="s">
        <v>45</v>
      </c>
      <c r="J294" s="24" t="s">
        <v>828</v>
      </c>
      <c r="K294" s="24"/>
      <c r="L294" s="24"/>
      <c r="M294" s="24"/>
      <c r="N294" s="24"/>
      <c r="O294" s="24"/>
      <c r="P294" s="24"/>
      <c r="Q294" s="24"/>
      <c r="R294" s="24" t="s">
        <v>93</v>
      </c>
      <c r="S294" s="24"/>
      <c r="T294" s="24"/>
      <c r="U294" s="24"/>
      <c r="V294" s="25">
        <v>20</v>
      </c>
      <c r="W294" s="24"/>
      <c r="X294" s="27">
        <v>20</v>
      </c>
      <c r="Y294" s="39"/>
      <c r="Z294" s="29">
        <v>5.5</v>
      </c>
      <c r="AA294" s="50">
        <v>2.75</v>
      </c>
      <c r="AB294" s="36">
        <f t="shared" si="4"/>
        <v>0</v>
      </c>
    </row>
    <row r="295" spans="1:31" s="19" customFormat="1" ht="99.9" customHeight="1" outlineLevel="4" x14ac:dyDescent="0.2">
      <c r="A295" s="32" t="s">
        <v>829</v>
      </c>
      <c r="B295" s="21" t="s">
        <v>830</v>
      </c>
      <c r="C295" s="34"/>
      <c r="D295" s="23">
        <v>5159</v>
      </c>
      <c r="E295" s="25">
        <v>4630112025125</v>
      </c>
      <c r="F295" s="24" t="s">
        <v>789</v>
      </c>
      <c r="G295" s="24" t="s">
        <v>43</v>
      </c>
      <c r="H295" s="25">
        <v>4909000000</v>
      </c>
      <c r="I295" s="24" t="s">
        <v>102</v>
      </c>
      <c r="J295" s="24" t="s">
        <v>821</v>
      </c>
      <c r="K295" s="24"/>
      <c r="L295" s="24"/>
      <c r="M295" s="24"/>
      <c r="N295" s="24"/>
      <c r="O295" s="24"/>
      <c r="P295" s="24" t="s">
        <v>93</v>
      </c>
      <c r="Q295" s="24"/>
      <c r="R295" s="24"/>
      <c r="S295" s="24"/>
      <c r="T295" s="24"/>
      <c r="U295" s="24"/>
      <c r="V295" s="25">
        <v>20</v>
      </c>
      <c r="W295" s="24"/>
      <c r="X295" s="27">
        <v>20</v>
      </c>
      <c r="Y295" s="39"/>
      <c r="Z295" s="29">
        <v>5.5</v>
      </c>
      <c r="AA295" s="50">
        <v>2.75</v>
      </c>
      <c r="AB295" s="36">
        <f t="shared" si="4"/>
        <v>0</v>
      </c>
    </row>
    <row r="296" spans="1:31" s="19" customFormat="1" ht="99.9" customHeight="1" outlineLevel="4" x14ac:dyDescent="0.2">
      <c r="A296" s="32" t="s">
        <v>831</v>
      </c>
      <c r="B296" s="21" t="s">
        <v>832</v>
      </c>
      <c r="C296" s="34"/>
      <c r="D296" s="23">
        <v>4671</v>
      </c>
      <c r="E296" s="25">
        <v>4630112025132</v>
      </c>
      <c r="F296" s="24" t="s">
        <v>789</v>
      </c>
      <c r="G296" s="24" t="s">
        <v>43</v>
      </c>
      <c r="H296" s="25">
        <v>4909000000</v>
      </c>
      <c r="I296" s="24" t="s">
        <v>102</v>
      </c>
      <c r="J296" s="24" t="s">
        <v>821</v>
      </c>
      <c r="K296" s="24"/>
      <c r="L296" s="24"/>
      <c r="M296" s="24"/>
      <c r="N296" s="24"/>
      <c r="O296" s="24"/>
      <c r="P296" s="24" t="s">
        <v>93</v>
      </c>
      <c r="Q296" s="24"/>
      <c r="R296" s="24"/>
      <c r="S296" s="24"/>
      <c r="T296" s="24"/>
      <c r="U296" s="24"/>
      <c r="V296" s="25">
        <v>20</v>
      </c>
      <c r="W296" s="24"/>
      <c r="X296" s="27">
        <v>20</v>
      </c>
      <c r="Y296" s="39"/>
      <c r="Z296" s="29">
        <v>5.5</v>
      </c>
      <c r="AA296" s="50">
        <v>2.75</v>
      </c>
      <c r="AB296" s="36">
        <f t="shared" si="4"/>
        <v>0</v>
      </c>
    </row>
    <row r="297" spans="1:31" s="19" customFormat="1" ht="99.9" customHeight="1" outlineLevel="4" x14ac:dyDescent="0.2">
      <c r="A297" s="32" t="s">
        <v>833</v>
      </c>
      <c r="B297" s="21" t="s">
        <v>834</v>
      </c>
      <c r="C297" s="34"/>
      <c r="D297" s="23">
        <v>4627</v>
      </c>
      <c r="E297" s="25">
        <v>4630112025149</v>
      </c>
      <c r="F297" s="24" t="s">
        <v>789</v>
      </c>
      <c r="G297" s="24" t="s">
        <v>43</v>
      </c>
      <c r="H297" s="25">
        <v>4909000000</v>
      </c>
      <c r="I297" s="24" t="s">
        <v>102</v>
      </c>
      <c r="J297" s="24" t="s">
        <v>821</v>
      </c>
      <c r="K297" s="24"/>
      <c r="L297" s="24"/>
      <c r="M297" s="24"/>
      <c r="N297" s="24"/>
      <c r="O297" s="24"/>
      <c r="P297" s="24" t="s">
        <v>93</v>
      </c>
      <c r="Q297" s="24"/>
      <c r="R297" s="24"/>
      <c r="S297" s="24"/>
      <c r="T297" s="24"/>
      <c r="U297" s="24"/>
      <c r="V297" s="25">
        <v>20</v>
      </c>
      <c r="W297" s="24"/>
      <c r="X297" s="27">
        <v>20</v>
      </c>
      <c r="Y297" s="39"/>
      <c r="Z297" s="29">
        <v>5.5</v>
      </c>
      <c r="AA297" s="50">
        <v>2.75</v>
      </c>
      <c r="AB297" s="36">
        <f t="shared" si="4"/>
        <v>0</v>
      </c>
    </row>
    <row r="298" spans="1:31" s="19" customFormat="1" ht="99.9" customHeight="1" outlineLevel="4" x14ac:dyDescent="0.2">
      <c r="A298" s="32" t="s">
        <v>835</v>
      </c>
      <c r="B298" s="21" t="s">
        <v>836</v>
      </c>
      <c r="C298" s="34"/>
      <c r="D298" s="23">
        <v>6562</v>
      </c>
      <c r="E298" s="25">
        <v>4630112025927</v>
      </c>
      <c r="F298" s="24" t="s">
        <v>789</v>
      </c>
      <c r="G298" s="24" t="s">
        <v>43</v>
      </c>
      <c r="H298" s="25">
        <v>4909000000</v>
      </c>
      <c r="I298" s="24" t="s">
        <v>102</v>
      </c>
      <c r="J298" s="24" t="s">
        <v>821</v>
      </c>
      <c r="K298" s="24"/>
      <c r="L298" s="24"/>
      <c r="M298" s="24"/>
      <c r="N298" s="24" t="s">
        <v>93</v>
      </c>
      <c r="O298" s="24"/>
      <c r="P298" s="24"/>
      <c r="Q298" s="24"/>
      <c r="R298" s="24"/>
      <c r="S298" s="24"/>
      <c r="T298" s="24"/>
      <c r="U298" s="24"/>
      <c r="V298" s="25">
        <v>20</v>
      </c>
      <c r="W298" s="24"/>
      <c r="X298" s="27">
        <v>20</v>
      </c>
      <c r="Y298" s="39"/>
      <c r="Z298" s="29">
        <v>5.5</v>
      </c>
      <c r="AA298" s="50">
        <v>2.75</v>
      </c>
      <c r="AB298" s="36">
        <f t="shared" si="4"/>
        <v>0</v>
      </c>
    </row>
    <row r="299" spans="1:31" s="19" customFormat="1" ht="99.9" customHeight="1" outlineLevel="4" x14ac:dyDescent="0.2">
      <c r="A299" s="32" t="s">
        <v>837</v>
      </c>
      <c r="B299" s="21" t="s">
        <v>838</v>
      </c>
      <c r="C299" s="34"/>
      <c r="D299" s="23">
        <v>6634</v>
      </c>
      <c r="E299" s="25">
        <v>4630112025934</v>
      </c>
      <c r="F299" s="24" t="s">
        <v>789</v>
      </c>
      <c r="G299" s="24" t="s">
        <v>43</v>
      </c>
      <c r="H299" s="25">
        <v>4909000000</v>
      </c>
      <c r="I299" s="24" t="s">
        <v>102</v>
      </c>
      <c r="J299" s="24" t="s">
        <v>821</v>
      </c>
      <c r="K299" s="24"/>
      <c r="L299" s="24"/>
      <c r="M299" s="24"/>
      <c r="N299" s="24"/>
      <c r="O299" s="24"/>
      <c r="P299" s="24" t="s">
        <v>93</v>
      </c>
      <c r="Q299" s="24"/>
      <c r="R299" s="24"/>
      <c r="S299" s="24"/>
      <c r="T299" s="24"/>
      <c r="U299" s="24"/>
      <c r="V299" s="25">
        <v>20</v>
      </c>
      <c r="W299" s="24"/>
      <c r="X299" s="27">
        <v>20</v>
      </c>
      <c r="Y299" s="39"/>
      <c r="Z299" s="29">
        <v>5.5</v>
      </c>
      <c r="AA299" s="50">
        <v>2.75</v>
      </c>
      <c r="AB299" s="36">
        <f t="shared" si="4"/>
        <v>0</v>
      </c>
    </row>
    <row r="300" spans="1:31" s="19" customFormat="1" ht="99.9" customHeight="1" outlineLevel="4" x14ac:dyDescent="0.2">
      <c r="A300" s="32" t="s">
        <v>839</v>
      </c>
      <c r="B300" s="21" t="s">
        <v>840</v>
      </c>
      <c r="C300" s="34"/>
      <c r="D300" s="23">
        <v>6607</v>
      </c>
      <c r="E300" s="25">
        <v>4630112025941</v>
      </c>
      <c r="F300" s="24" t="s">
        <v>789</v>
      </c>
      <c r="G300" s="24" t="s">
        <v>43</v>
      </c>
      <c r="H300" s="25">
        <v>4909000000</v>
      </c>
      <c r="I300" s="24" t="s">
        <v>102</v>
      </c>
      <c r="J300" s="24" t="s">
        <v>821</v>
      </c>
      <c r="K300" s="24"/>
      <c r="L300" s="24"/>
      <c r="M300" s="24"/>
      <c r="N300" s="24" t="s">
        <v>93</v>
      </c>
      <c r="O300" s="24"/>
      <c r="P300" s="24" t="s">
        <v>93</v>
      </c>
      <c r="Q300" s="24"/>
      <c r="R300" s="24"/>
      <c r="S300" s="24"/>
      <c r="T300" s="24"/>
      <c r="U300" s="24"/>
      <c r="V300" s="25">
        <v>20</v>
      </c>
      <c r="W300" s="24"/>
      <c r="X300" s="27">
        <v>20</v>
      </c>
      <c r="Y300" s="39"/>
      <c r="Z300" s="29">
        <v>5.5</v>
      </c>
      <c r="AA300" s="50">
        <v>2.75</v>
      </c>
      <c r="AB300" s="36">
        <f t="shared" si="4"/>
        <v>0</v>
      </c>
    </row>
    <row r="301" spans="1:31" s="19" customFormat="1" ht="99.9" customHeight="1" outlineLevel="4" x14ac:dyDescent="0.2">
      <c r="A301" s="32" t="s">
        <v>841</v>
      </c>
      <c r="B301" s="21" t="s">
        <v>842</v>
      </c>
      <c r="C301" s="45" t="s">
        <v>175</v>
      </c>
      <c r="D301" s="23">
        <v>5367</v>
      </c>
      <c r="E301" s="25">
        <v>4630112039177</v>
      </c>
      <c r="F301" s="24" t="s">
        <v>789</v>
      </c>
      <c r="G301" s="24" t="s">
        <v>43</v>
      </c>
      <c r="H301" s="25">
        <v>4909000000</v>
      </c>
      <c r="I301" s="24" t="s">
        <v>102</v>
      </c>
      <c r="J301" s="24" t="s">
        <v>821</v>
      </c>
      <c r="K301" s="24"/>
      <c r="L301" s="24"/>
      <c r="M301" s="24"/>
      <c r="N301" s="24" t="s">
        <v>93</v>
      </c>
      <c r="O301" s="24"/>
      <c r="P301" s="24" t="s">
        <v>93</v>
      </c>
      <c r="Q301" s="24"/>
      <c r="R301" s="24"/>
      <c r="S301" s="24"/>
      <c r="T301" s="24"/>
      <c r="U301" s="24"/>
      <c r="V301" s="25">
        <v>20</v>
      </c>
      <c r="W301" s="24"/>
      <c r="X301" s="27">
        <v>20</v>
      </c>
      <c r="Y301" s="39"/>
      <c r="Z301" s="29">
        <v>5.5</v>
      </c>
      <c r="AA301" s="50">
        <v>2.75</v>
      </c>
      <c r="AB301" s="36">
        <f t="shared" si="4"/>
        <v>0</v>
      </c>
    </row>
    <row r="302" spans="1:31" s="19" customFormat="1" ht="99.9" customHeight="1" outlineLevel="4" x14ac:dyDescent="0.2">
      <c r="A302" s="32" t="s">
        <v>843</v>
      </c>
      <c r="B302" s="21" t="s">
        <v>844</v>
      </c>
      <c r="C302" s="45" t="s">
        <v>175</v>
      </c>
      <c r="D302" s="23">
        <v>4967</v>
      </c>
      <c r="E302" s="25">
        <v>4630112039184</v>
      </c>
      <c r="F302" s="24" t="s">
        <v>789</v>
      </c>
      <c r="G302" s="24" t="s">
        <v>43</v>
      </c>
      <c r="H302" s="25">
        <v>4909000000</v>
      </c>
      <c r="I302" s="24" t="s">
        <v>102</v>
      </c>
      <c r="J302" s="24" t="s">
        <v>821</v>
      </c>
      <c r="K302" s="24"/>
      <c r="L302" s="24"/>
      <c r="M302" s="24"/>
      <c r="N302" s="24" t="s">
        <v>93</v>
      </c>
      <c r="O302" s="24"/>
      <c r="P302" s="24" t="s">
        <v>93</v>
      </c>
      <c r="Q302" s="24"/>
      <c r="R302" s="24"/>
      <c r="S302" s="24"/>
      <c r="T302" s="24"/>
      <c r="U302" s="24"/>
      <c r="V302" s="25">
        <v>20</v>
      </c>
      <c r="W302" s="24"/>
      <c r="X302" s="27">
        <v>20</v>
      </c>
      <c r="Y302" s="39"/>
      <c r="Z302" s="29">
        <v>5.5</v>
      </c>
      <c r="AA302" s="50">
        <v>2.75</v>
      </c>
      <c r="AB302" s="36">
        <f t="shared" si="4"/>
        <v>0</v>
      </c>
    </row>
    <row r="303" spans="1:31" s="19" customFormat="1" ht="99.9" customHeight="1" outlineLevel="4" x14ac:dyDescent="0.2">
      <c r="A303" s="32" t="s">
        <v>845</v>
      </c>
      <c r="B303" s="21" t="s">
        <v>846</v>
      </c>
      <c r="C303" s="45" t="s">
        <v>175</v>
      </c>
      <c r="D303" s="23">
        <v>5103</v>
      </c>
      <c r="E303" s="25">
        <v>4630112039191</v>
      </c>
      <c r="F303" s="24" t="s">
        <v>789</v>
      </c>
      <c r="G303" s="24" t="s">
        <v>43</v>
      </c>
      <c r="H303" s="25">
        <v>4909000000</v>
      </c>
      <c r="I303" s="24" t="s">
        <v>102</v>
      </c>
      <c r="J303" s="24" t="s">
        <v>821</v>
      </c>
      <c r="K303" s="24"/>
      <c r="L303" s="24"/>
      <c r="M303" s="24"/>
      <c r="N303" s="24" t="s">
        <v>93</v>
      </c>
      <c r="O303" s="24"/>
      <c r="P303" s="24" t="s">
        <v>93</v>
      </c>
      <c r="Q303" s="24"/>
      <c r="R303" s="24"/>
      <c r="S303" s="24"/>
      <c r="T303" s="24"/>
      <c r="U303" s="24"/>
      <c r="V303" s="25">
        <v>20</v>
      </c>
      <c r="W303" s="24"/>
      <c r="X303" s="27">
        <v>20</v>
      </c>
      <c r="Y303" s="39"/>
      <c r="Z303" s="29">
        <v>5.5</v>
      </c>
      <c r="AA303" s="50">
        <v>2.75</v>
      </c>
      <c r="AB303" s="36">
        <f t="shared" si="4"/>
        <v>0</v>
      </c>
    </row>
    <row r="304" spans="1:31" s="19" customFormat="1" ht="99.9" customHeight="1" outlineLevel="4" x14ac:dyDescent="0.2">
      <c r="A304" s="32" t="s">
        <v>847</v>
      </c>
      <c r="B304" s="21" t="s">
        <v>848</v>
      </c>
      <c r="C304" s="45" t="s">
        <v>175</v>
      </c>
      <c r="D304" s="23">
        <v>5144</v>
      </c>
      <c r="E304" s="25">
        <v>4630112039207</v>
      </c>
      <c r="F304" s="24" t="s">
        <v>789</v>
      </c>
      <c r="G304" s="24" t="s">
        <v>43</v>
      </c>
      <c r="H304" s="25">
        <v>4909000000</v>
      </c>
      <c r="I304" s="24" t="s">
        <v>102</v>
      </c>
      <c r="J304" s="24" t="s">
        <v>821</v>
      </c>
      <c r="K304" s="24"/>
      <c r="L304" s="24"/>
      <c r="M304" s="24"/>
      <c r="N304" s="24" t="s">
        <v>93</v>
      </c>
      <c r="O304" s="24"/>
      <c r="P304" s="24" t="s">
        <v>93</v>
      </c>
      <c r="Q304" s="24"/>
      <c r="R304" s="24"/>
      <c r="S304" s="24"/>
      <c r="T304" s="24"/>
      <c r="U304" s="24"/>
      <c r="V304" s="25">
        <v>20</v>
      </c>
      <c r="W304" s="24"/>
      <c r="X304" s="27">
        <v>20</v>
      </c>
      <c r="Y304" s="39"/>
      <c r="Z304" s="29">
        <v>5.5</v>
      </c>
      <c r="AA304" s="50">
        <v>2.75</v>
      </c>
      <c r="AB304" s="36">
        <f t="shared" si="4"/>
        <v>0</v>
      </c>
    </row>
    <row r="305" spans="1:33" s="19" customFormat="1" ht="99.9" customHeight="1" outlineLevel="4" x14ac:dyDescent="0.2">
      <c r="A305" s="32" t="s">
        <v>849</v>
      </c>
      <c r="B305" s="21" t="s">
        <v>850</v>
      </c>
      <c r="C305" s="45" t="s">
        <v>175</v>
      </c>
      <c r="D305" s="23">
        <v>5205</v>
      </c>
      <c r="E305" s="25">
        <v>4630112039214</v>
      </c>
      <c r="F305" s="24" t="s">
        <v>789</v>
      </c>
      <c r="G305" s="24" t="s">
        <v>43</v>
      </c>
      <c r="H305" s="25">
        <v>4909000000</v>
      </c>
      <c r="I305" s="24" t="s">
        <v>102</v>
      </c>
      <c r="J305" s="24" t="s">
        <v>821</v>
      </c>
      <c r="K305" s="24"/>
      <c r="L305" s="24"/>
      <c r="M305" s="24"/>
      <c r="N305" s="24" t="s">
        <v>93</v>
      </c>
      <c r="O305" s="24"/>
      <c r="P305" s="24" t="s">
        <v>93</v>
      </c>
      <c r="Q305" s="24"/>
      <c r="R305" s="24"/>
      <c r="S305" s="24"/>
      <c r="T305" s="24"/>
      <c r="U305" s="24"/>
      <c r="V305" s="25">
        <v>20</v>
      </c>
      <c r="W305" s="24"/>
      <c r="X305" s="27">
        <v>20</v>
      </c>
      <c r="Y305" s="39"/>
      <c r="Z305" s="29">
        <v>5.5</v>
      </c>
      <c r="AA305" s="50">
        <v>2.75</v>
      </c>
      <c r="AB305" s="36">
        <f t="shared" si="4"/>
        <v>0</v>
      </c>
    </row>
    <row r="306" spans="1:33" ht="11.25" customHeight="1" outlineLevel="3" x14ac:dyDescent="0.2">
      <c r="A306" s="13"/>
      <c r="B306" s="40" t="s">
        <v>851</v>
      </c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51"/>
      <c r="AB306" s="16">
        <f t="shared" si="4"/>
        <v>0</v>
      </c>
    </row>
    <row r="307" spans="1:33" s="19" customFormat="1" ht="99.9" customHeight="1" outlineLevel="4" x14ac:dyDescent="0.2">
      <c r="A307" s="32" t="s">
        <v>852</v>
      </c>
      <c r="B307" s="21" t="s">
        <v>853</v>
      </c>
      <c r="C307" s="34"/>
      <c r="D307" s="41">
        <v>797</v>
      </c>
      <c r="E307" s="25">
        <v>4630112034974</v>
      </c>
      <c r="F307" s="24" t="s">
        <v>854</v>
      </c>
      <c r="G307" s="24" t="s">
        <v>43</v>
      </c>
      <c r="H307" s="24"/>
      <c r="I307" s="24" t="s">
        <v>45</v>
      </c>
      <c r="J307" s="24" t="s">
        <v>855</v>
      </c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5">
        <v>20</v>
      </c>
      <c r="W307" s="24"/>
      <c r="X307" s="27">
        <v>20</v>
      </c>
      <c r="Y307" s="39"/>
      <c r="Z307" s="29">
        <v>2.6</v>
      </c>
      <c r="AA307" s="50">
        <v>1.43</v>
      </c>
      <c r="AB307" s="36">
        <f t="shared" si="4"/>
        <v>0</v>
      </c>
      <c r="AE307" s="31" t="s">
        <v>856</v>
      </c>
    </row>
    <row r="308" spans="1:33" ht="11.25" customHeight="1" outlineLevel="2" x14ac:dyDescent="0.2">
      <c r="A308" s="13"/>
      <c r="B308" s="18" t="s">
        <v>857</v>
      </c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51"/>
      <c r="AB308" s="16">
        <f t="shared" si="4"/>
        <v>0</v>
      </c>
    </row>
    <row r="309" spans="1:33" ht="11.25" customHeight="1" outlineLevel="3" x14ac:dyDescent="0.2">
      <c r="A309" s="13"/>
      <c r="B309" s="40" t="s">
        <v>858</v>
      </c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51"/>
      <c r="AB309" s="16">
        <f t="shared" si="4"/>
        <v>0</v>
      </c>
    </row>
    <row r="310" spans="1:33" s="19" customFormat="1" ht="99.9" customHeight="1" outlineLevel="4" x14ac:dyDescent="0.2">
      <c r="A310" s="32" t="s">
        <v>859</v>
      </c>
      <c r="B310" s="21" t="s">
        <v>860</v>
      </c>
      <c r="C310" s="34"/>
      <c r="D310" s="23">
        <v>1312</v>
      </c>
      <c r="E310" s="25">
        <v>4630112024968</v>
      </c>
      <c r="F310" s="24" t="s">
        <v>861</v>
      </c>
      <c r="G310" s="24" t="s">
        <v>43</v>
      </c>
      <c r="H310" s="25">
        <v>4909000000</v>
      </c>
      <c r="I310" s="24" t="s">
        <v>102</v>
      </c>
      <c r="J310" s="24" t="s">
        <v>862</v>
      </c>
      <c r="K310" s="24" t="s">
        <v>761</v>
      </c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5">
        <v>10</v>
      </c>
      <c r="W310" s="24"/>
      <c r="X310" s="27">
        <v>20</v>
      </c>
      <c r="Y310" s="39"/>
      <c r="Z310" s="29">
        <v>21.5</v>
      </c>
      <c r="AA310" s="50">
        <v>11.83</v>
      </c>
      <c r="AB310" s="36">
        <f t="shared" si="4"/>
        <v>0</v>
      </c>
      <c r="AE310" s="53" t="s">
        <v>718</v>
      </c>
      <c r="AF310" s="53"/>
      <c r="AG310" s="53"/>
    </row>
    <row r="311" spans="1:33" s="19" customFormat="1" ht="99.9" customHeight="1" outlineLevel="4" x14ac:dyDescent="0.2">
      <c r="A311" s="32" t="s">
        <v>863</v>
      </c>
      <c r="B311" s="21" t="s">
        <v>864</v>
      </c>
      <c r="C311" s="34"/>
      <c r="D311" s="41">
        <v>838</v>
      </c>
      <c r="E311" s="25">
        <v>4630112024975</v>
      </c>
      <c r="F311" s="24" t="s">
        <v>861</v>
      </c>
      <c r="G311" s="24" t="s">
        <v>43</v>
      </c>
      <c r="H311" s="25">
        <v>4909000000</v>
      </c>
      <c r="I311" s="24" t="s">
        <v>102</v>
      </c>
      <c r="J311" s="24" t="s">
        <v>862</v>
      </c>
      <c r="K311" s="24" t="s">
        <v>761</v>
      </c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5">
        <v>10</v>
      </c>
      <c r="W311" s="24"/>
      <c r="X311" s="27">
        <v>20</v>
      </c>
      <c r="Y311" s="39"/>
      <c r="Z311" s="29">
        <v>21.5</v>
      </c>
      <c r="AA311" s="50">
        <v>11.83</v>
      </c>
      <c r="AB311" s="36">
        <f t="shared" si="4"/>
        <v>0</v>
      </c>
      <c r="AE311" s="53" t="s">
        <v>865</v>
      </c>
      <c r="AF311" s="53"/>
      <c r="AG311" s="53"/>
    </row>
    <row r="312" spans="1:33" s="19" customFormat="1" ht="99.9" customHeight="1" outlineLevel="4" x14ac:dyDescent="0.2">
      <c r="A312" s="32" t="s">
        <v>866</v>
      </c>
      <c r="B312" s="21" t="s">
        <v>867</v>
      </c>
      <c r="C312" s="34"/>
      <c r="D312" s="23">
        <v>2090</v>
      </c>
      <c r="E312" s="25">
        <v>4630112024999</v>
      </c>
      <c r="F312" s="24" t="s">
        <v>861</v>
      </c>
      <c r="G312" s="24" t="s">
        <v>43</v>
      </c>
      <c r="H312" s="25">
        <v>4909000000</v>
      </c>
      <c r="I312" s="24" t="s">
        <v>102</v>
      </c>
      <c r="J312" s="24" t="s">
        <v>862</v>
      </c>
      <c r="K312" s="24" t="s">
        <v>761</v>
      </c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5">
        <v>10</v>
      </c>
      <c r="W312" s="24"/>
      <c r="X312" s="27">
        <v>20</v>
      </c>
      <c r="Y312" s="39"/>
      <c r="Z312" s="29">
        <v>21.5</v>
      </c>
      <c r="AA312" s="50">
        <v>11.83</v>
      </c>
      <c r="AB312" s="36">
        <f t="shared" si="4"/>
        <v>0</v>
      </c>
      <c r="AE312" s="31" t="s">
        <v>868</v>
      </c>
    </row>
    <row r="313" spans="1:33" s="19" customFormat="1" ht="99.9" customHeight="1" outlineLevel="4" x14ac:dyDescent="0.2">
      <c r="A313" s="32" t="s">
        <v>869</v>
      </c>
      <c r="B313" s="21" t="s">
        <v>870</v>
      </c>
      <c r="C313" s="34"/>
      <c r="D313" s="23">
        <v>2118</v>
      </c>
      <c r="E313" s="25">
        <v>4630112025002</v>
      </c>
      <c r="F313" s="24" t="s">
        <v>861</v>
      </c>
      <c r="G313" s="24" t="s">
        <v>43</v>
      </c>
      <c r="H313" s="25">
        <v>4909000000</v>
      </c>
      <c r="I313" s="24" t="s">
        <v>102</v>
      </c>
      <c r="J313" s="24" t="s">
        <v>862</v>
      </c>
      <c r="K313" s="24" t="s">
        <v>761</v>
      </c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5">
        <v>10</v>
      </c>
      <c r="W313" s="24"/>
      <c r="X313" s="27">
        <v>20</v>
      </c>
      <c r="Y313" s="39"/>
      <c r="Z313" s="29">
        <v>21.5</v>
      </c>
      <c r="AA313" s="50">
        <v>10.75</v>
      </c>
      <c r="AB313" s="36">
        <f t="shared" si="4"/>
        <v>0</v>
      </c>
      <c r="AE313" s="53" t="s">
        <v>871</v>
      </c>
      <c r="AF313" s="53"/>
      <c r="AG313" s="53"/>
    </row>
    <row r="314" spans="1:33" s="19" customFormat="1" ht="99.9" customHeight="1" outlineLevel="4" x14ac:dyDescent="0.2">
      <c r="A314" s="32" t="s">
        <v>872</v>
      </c>
      <c r="B314" s="21" t="s">
        <v>873</v>
      </c>
      <c r="C314" s="34"/>
      <c r="D314" s="41">
        <v>566</v>
      </c>
      <c r="E314" s="25">
        <v>4630112025019</v>
      </c>
      <c r="F314" s="24" t="s">
        <v>861</v>
      </c>
      <c r="G314" s="24" t="s">
        <v>43</v>
      </c>
      <c r="H314" s="25">
        <v>4909000000</v>
      </c>
      <c r="I314" s="24" t="s">
        <v>102</v>
      </c>
      <c r="J314" s="24" t="s">
        <v>862</v>
      </c>
      <c r="K314" s="24" t="s">
        <v>761</v>
      </c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5">
        <v>10</v>
      </c>
      <c r="W314" s="24"/>
      <c r="X314" s="27">
        <v>20</v>
      </c>
      <c r="Y314" s="39"/>
      <c r="Z314" s="29">
        <v>21.5</v>
      </c>
      <c r="AA314" s="50">
        <v>11.83</v>
      </c>
      <c r="AB314" s="36">
        <f t="shared" si="4"/>
        <v>0</v>
      </c>
      <c r="AE314" s="31" t="s">
        <v>874</v>
      </c>
    </row>
    <row r="315" spans="1:33" s="19" customFormat="1" ht="99.9" customHeight="1" outlineLevel="4" x14ac:dyDescent="0.2">
      <c r="A315" s="32" t="s">
        <v>875</v>
      </c>
      <c r="B315" s="21" t="s">
        <v>876</v>
      </c>
      <c r="C315" s="34"/>
      <c r="D315" s="23">
        <v>1686</v>
      </c>
      <c r="E315" s="25">
        <v>4630112025026</v>
      </c>
      <c r="F315" s="24" t="s">
        <v>861</v>
      </c>
      <c r="G315" s="24" t="s">
        <v>43</v>
      </c>
      <c r="H315" s="25">
        <v>4909000000</v>
      </c>
      <c r="I315" s="24" t="s">
        <v>102</v>
      </c>
      <c r="J315" s="24" t="s">
        <v>862</v>
      </c>
      <c r="K315" s="24" t="s">
        <v>761</v>
      </c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5">
        <v>10</v>
      </c>
      <c r="W315" s="24"/>
      <c r="X315" s="27">
        <v>20</v>
      </c>
      <c r="Y315" s="39"/>
      <c r="Z315" s="29">
        <v>21.5</v>
      </c>
      <c r="AA315" s="50">
        <v>10.75</v>
      </c>
      <c r="AB315" s="36">
        <f t="shared" si="4"/>
        <v>0</v>
      </c>
      <c r="AE315" s="53" t="s">
        <v>877</v>
      </c>
      <c r="AF315" s="53"/>
      <c r="AG315" s="53"/>
    </row>
    <row r="316" spans="1:33" s="19" customFormat="1" ht="99.9" customHeight="1" outlineLevel="4" x14ac:dyDescent="0.2">
      <c r="A316" s="32" t="s">
        <v>878</v>
      </c>
      <c r="B316" s="21" t="s">
        <v>879</v>
      </c>
      <c r="C316" s="34"/>
      <c r="D316" s="23">
        <v>2631</v>
      </c>
      <c r="E316" s="25">
        <v>4630112025033</v>
      </c>
      <c r="F316" s="24" t="s">
        <v>861</v>
      </c>
      <c r="G316" s="24" t="s">
        <v>43</v>
      </c>
      <c r="H316" s="25">
        <v>4909000000</v>
      </c>
      <c r="I316" s="24" t="s">
        <v>102</v>
      </c>
      <c r="J316" s="24" t="s">
        <v>862</v>
      </c>
      <c r="K316" s="24" t="s">
        <v>761</v>
      </c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5">
        <v>10</v>
      </c>
      <c r="W316" s="24"/>
      <c r="X316" s="27">
        <v>20</v>
      </c>
      <c r="Y316" s="39"/>
      <c r="Z316" s="29">
        <v>21.5</v>
      </c>
      <c r="AA316" s="50">
        <v>10.75</v>
      </c>
      <c r="AB316" s="36">
        <f t="shared" si="4"/>
        <v>0</v>
      </c>
    </row>
    <row r="317" spans="1:33" s="19" customFormat="1" ht="99.9" customHeight="1" outlineLevel="4" x14ac:dyDescent="0.2">
      <c r="A317" s="32" t="s">
        <v>880</v>
      </c>
      <c r="B317" s="21" t="s">
        <v>881</v>
      </c>
      <c r="C317" s="34"/>
      <c r="D317" s="23">
        <v>2890</v>
      </c>
      <c r="E317" s="25">
        <v>4630112025040</v>
      </c>
      <c r="F317" s="24" t="s">
        <v>861</v>
      </c>
      <c r="G317" s="24" t="s">
        <v>43</v>
      </c>
      <c r="H317" s="25">
        <v>4909000000</v>
      </c>
      <c r="I317" s="24" t="s">
        <v>102</v>
      </c>
      <c r="J317" s="24" t="s">
        <v>862</v>
      </c>
      <c r="K317" s="24" t="s">
        <v>761</v>
      </c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5">
        <v>10</v>
      </c>
      <c r="W317" s="24"/>
      <c r="X317" s="27">
        <v>20</v>
      </c>
      <c r="Y317" s="39"/>
      <c r="Z317" s="29">
        <v>21.5</v>
      </c>
      <c r="AA317" s="50">
        <v>10.75</v>
      </c>
      <c r="AB317" s="36">
        <f t="shared" si="4"/>
        <v>0</v>
      </c>
    </row>
    <row r="318" spans="1:33" s="19" customFormat="1" ht="99.9" customHeight="1" outlineLevel="4" x14ac:dyDescent="0.2">
      <c r="A318" s="32" t="s">
        <v>882</v>
      </c>
      <c r="B318" s="21" t="s">
        <v>883</v>
      </c>
      <c r="C318" s="34"/>
      <c r="D318" s="23">
        <v>3402</v>
      </c>
      <c r="E318" s="25">
        <v>4630112025057</v>
      </c>
      <c r="F318" s="24" t="s">
        <v>861</v>
      </c>
      <c r="G318" s="24" t="s">
        <v>43</v>
      </c>
      <c r="H318" s="25">
        <v>4909000000</v>
      </c>
      <c r="I318" s="24" t="s">
        <v>102</v>
      </c>
      <c r="J318" s="24" t="s">
        <v>862</v>
      </c>
      <c r="K318" s="24" t="s">
        <v>761</v>
      </c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5">
        <v>10</v>
      </c>
      <c r="W318" s="24"/>
      <c r="X318" s="27">
        <v>20</v>
      </c>
      <c r="Y318" s="39"/>
      <c r="Z318" s="29">
        <v>21.5</v>
      </c>
      <c r="AA318" s="50">
        <v>10.75</v>
      </c>
      <c r="AB318" s="36">
        <f t="shared" si="4"/>
        <v>0</v>
      </c>
    </row>
    <row r="319" spans="1:33" ht="11.25" customHeight="1" outlineLevel="3" x14ac:dyDescent="0.2">
      <c r="A319" s="13"/>
      <c r="B319" s="40" t="s">
        <v>884</v>
      </c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51"/>
      <c r="AB319" s="16">
        <f t="shared" si="4"/>
        <v>0</v>
      </c>
    </row>
    <row r="320" spans="1:33" s="19" customFormat="1" ht="99.9" customHeight="1" outlineLevel="4" x14ac:dyDescent="0.2">
      <c r="A320" s="32" t="s">
        <v>885</v>
      </c>
      <c r="B320" s="21" t="s">
        <v>886</v>
      </c>
      <c r="C320" s="34"/>
      <c r="D320" s="41">
        <v>953</v>
      </c>
      <c r="E320" s="25">
        <v>4630112033625</v>
      </c>
      <c r="F320" s="24" t="s">
        <v>861</v>
      </c>
      <c r="G320" s="24" t="s">
        <v>43</v>
      </c>
      <c r="H320" s="25">
        <v>4909000000</v>
      </c>
      <c r="I320" s="24" t="s">
        <v>45</v>
      </c>
      <c r="J320" s="24" t="s">
        <v>862</v>
      </c>
      <c r="K320" s="24" t="s">
        <v>660</v>
      </c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5">
        <v>10</v>
      </c>
      <c r="W320" s="24"/>
      <c r="X320" s="27">
        <v>20</v>
      </c>
      <c r="Y320" s="39"/>
      <c r="Z320" s="29">
        <v>21.5</v>
      </c>
      <c r="AA320" s="50">
        <v>11.83</v>
      </c>
      <c r="AB320" s="36">
        <f t="shared" si="4"/>
        <v>0</v>
      </c>
    </row>
    <row r="321" spans="1:28" s="19" customFormat="1" ht="99.9" customHeight="1" outlineLevel="4" x14ac:dyDescent="0.2">
      <c r="A321" s="32" t="s">
        <v>887</v>
      </c>
      <c r="B321" s="21" t="s">
        <v>888</v>
      </c>
      <c r="C321" s="34"/>
      <c r="D321" s="23">
        <v>2622</v>
      </c>
      <c r="E321" s="25">
        <v>4630112033656</v>
      </c>
      <c r="F321" s="24" t="s">
        <v>861</v>
      </c>
      <c r="G321" s="24" t="s">
        <v>43</v>
      </c>
      <c r="H321" s="25">
        <v>4909000000</v>
      </c>
      <c r="I321" s="24" t="s">
        <v>45</v>
      </c>
      <c r="J321" s="24" t="s">
        <v>862</v>
      </c>
      <c r="K321" s="24" t="s">
        <v>660</v>
      </c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5">
        <v>10</v>
      </c>
      <c r="W321" s="24"/>
      <c r="X321" s="27">
        <v>20</v>
      </c>
      <c r="Y321" s="39"/>
      <c r="Z321" s="29">
        <v>21.5</v>
      </c>
      <c r="AA321" s="50">
        <v>11.83</v>
      </c>
      <c r="AB321" s="36">
        <f t="shared" si="4"/>
        <v>0</v>
      </c>
    </row>
    <row r="322" spans="1:28" s="19" customFormat="1" ht="99.9" customHeight="1" outlineLevel="4" x14ac:dyDescent="0.2">
      <c r="A322" s="32" t="s">
        <v>889</v>
      </c>
      <c r="B322" s="21" t="s">
        <v>890</v>
      </c>
      <c r="C322" s="34"/>
      <c r="D322" s="41">
        <v>861</v>
      </c>
      <c r="E322" s="25">
        <v>4630112033663</v>
      </c>
      <c r="F322" s="24" t="s">
        <v>861</v>
      </c>
      <c r="G322" s="24" t="s">
        <v>43</v>
      </c>
      <c r="H322" s="25">
        <v>4909000000</v>
      </c>
      <c r="I322" s="24" t="s">
        <v>45</v>
      </c>
      <c r="J322" s="24" t="s">
        <v>862</v>
      </c>
      <c r="K322" s="24" t="s">
        <v>660</v>
      </c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5">
        <v>10</v>
      </c>
      <c r="W322" s="24"/>
      <c r="X322" s="27">
        <v>20</v>
      </c>
      <c r="Y322" s="39"/>
      <c r="Z322" s="29">
        <v>21.5</v>
      </c>
      <c r="AA322" s="50">
        <v>11.83</v>
      </c>
      <c r="AB322" s="36">
        <f t="shared" si="4"/>
        <v>0</v>
      </c>
    </row>
    <row r="323" spans="1:28" s="19" customFormat="1" ht="99.9" customHeight="1" outlineLevel="4" x14ac:dyDescent="0.2">
      <c r="A323" s="32" t="s">
        <v>891</v>
      </c>
      <c r="B323" s="21" t="s">
        <v>892</v>
      </c>
      <c r="C323" s="34"/>
      <c r="D323" s="41">
        <v>902</v>
      </c>
      <c r="E323" s="25">
        <v>4630112033670</v>
      </c>
      <c r="F323" s="24" t="s">
        <v>861</v>
      </c>
      <c r="G323" s="24" t="s">
        <v>43</v>
      </c>
      <c r="H323" s="25">
        <v>4909000000</v>
      </c>
      <c r="I323" s="24" t="s">
        <v>45</v>
      </c>
      <c r="J323" s="24" t="s">
        <v>862</v>
      </c>
      <c r="K323" s="24" t="s">
        <v>660</v>
      </c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5">
        <v>10</v>
      </c>
      <c r="W323" s="24"/>
      <c r="X323" s="27">
        <v>20</v>
      </c>
      <c r="Y323" s="39"/>
      <c r="Z323" s="29">
        <v>21.5</v>
      </c>
      <c r="AA323" s="50">
        <v>11.83</v>
      </c>
      <c r="AB323" s="36">
        <f t="shared" si="4"/>
        <v>0</v>
      </c>
    </row>
    <row r="324" spans="1:28" s="19" customFormat="1" ht="99.9" customHeight="1" outlineLevel="4" x14ac:dyDescent="0.2">
      <c r="A324" s="32" t="s">
        <v>893</v>
      </c>
      <c r="B324" s="21" t="s">
        <v>894</v>
      </c>
      <c r="C324" s="34"/>
      <c r="D324" s="41">
        <v>272</v>
      </c>
      <c r="E324" s="25">
        <v>4630112033724</v>
      </c>
      <c r="F324" s="24" t="s">
        <v>861</v>
      </c>
      <c r="G324" s="24" t="s">
        <v>43</v>
      </c>
      <c r="H324" s="25">
        <v>4909000000</v>
      </c>
      <c r="I324" s="24" t="s">
        <v>45</v>
      </c>
      <c r="J324" s="24" t="s">
        <v>862</v>
      </c>
      <c r="K324" s="24" t="s">
        <v>660</v>
      </c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5">
        <v>10</v>
      </c>
      <c r="W324" s="24"/>
      <c r="X324" s="27">
        <v>20</v>
      </c>
      <c r="Y324" s="39"/>
      <c r="Z324" s="29">
        <v>21.5</v>
      </c>
      <c r="AA324" s="50">
        <v>11.83</v>
      </c>
      <c r="AB324" s="36">
        <f t="shared" si="4"/>
        <v>0</v>
      </c>
    </row>
    <row r="325" spans="1:28" s="19" customFormat="1" ht="99.9" customHeight="1" outlineLevel="4" x14ac:dyDescent="0.2">
      <c r="A325" s="32" t="s">
        <v>895</v>
      </c>
      <c r="B325" s="21" t="s">
        <v>896</v>
      </c>
      <c r="C325" s="34"/>
      <c r="D325" s="41">
        <v>262</v>
      </c>
      <c r="E325" s="25">
        <v>4630112033731</v>
      </c>
      <c r="F325" s="24" t="s">
        <v>861</v>
      </c>
      <c r="G325" s="24" t="s">
        <v>43</v>
      </c>
      <c r="H325" s="25">
        <v>4909000000</v>
      </c>
      <c r="I325" s="24" t="s">
        <v>45</v>
      </c>
      <c r="J325" s="24" t="s">
        <v>862</v>
      </c>
      <c r="K325" s="24" t="s">
        <v>660</v>
      </c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5">
        <v>10</v>
      </c>
      <c r="W325" s="24"/>
      <c r="X325" s="27">
        <v>20</v>
      </c>
      <c r="Y325" s="39"/>
      <c r="Z325" s="29">
        <v>21.5</v>
      </c>
      <c r="AA325" s="50">
        <v>11.83</v>
      </c>
      <c r="AB325" s="36">
        <f t="shared" si="4"/>
        <v>0</v>
      </c>
    </row>
    <row r="326" spans="1:28" s="19" customFormat="1" ht="99.9" customHeight="1" outlineLevel="4" x14ac:dyDescent="0.2">
      <c r="A326" s="32" t="s">
        <v>897</v>
      </c>
      <c r="B326" s="21" t="s">
        <v>898</v>
      </c>
      <c r="C326" s="34"/>
      <c r="D326" s="41">
        <v>733</v>
      </c>
      <c r="E326" s="25">
        <v>4630112033755</v>
      </c>
      <c r="F326" s="24" t="s">
        <v>861</v>
      </c>
      <c r="G326" s="24" t="s">
        <v>43</v>
      </c>
      <c r="H326" s="25">
        <v>4909000000</v>
      </c>
      <c r="I326" s="24" t="s">
        <v>45</v>
      </c>
      <c r="J326" s="24" t="s">
        <v>862</v>
      </c>
      <c r="K326" s="24" t="s">
        <v>660</v>
      </c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5">
        <v>10</v>
      </c>
      <c r="W326" s="24"/>
      <c r="X326" s="27">
        <v>20</v>
      </c>
      <c r="Y326" s="39"/>
      <c r="Z326" s="29">
        <v>21.5</v>
      </c>
      <c r="AA326" s="50">
        <v>11.83</v>
      </c>
      <c r="AB326" s="36">
        <f t="shared" si="4"/>
        <v>0</v>
      </c>
    </row>
    <row r="327" spans="1:28" ht="11.25" customHeight="1" outlineLevel="3" x14ac:dyDescent="0.2">
      <c r="A327" s="13"/>
      <c r="B327" s="40" t="s">
        <v>899</v>
      </c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51"/>
      <c r="AB327" s="16">
        <f t="shared" si="4"/>
        <v>0</v>
      </c>
    </row>
    <row r="328" spans="1:28" s="19" customFormat="1" ht="99.9" customHeight="1" outlineLevel="4" x14ac:dyDescent="0.2">
      <c r="A328" s="32" t="s">
        <v>900</v>
      </c>
      <c r="B328" s="21" t="s">
        <v>901</v>
      </c>
      <c r="C328" s="34"/>
      <c r="D328" s="23">
        <v>1009</v>
      </c>
      <c r="E328" s="25">
        <v>4630112034684</v>
      </c>
      <c r="F328" s="24" t="s">
        <v>861</v>
      </c>
      <c r="G328" s="24" t="s">
        <v>43</v>
      </c>
      <c r="H328" s="25">
        <v>4909000000</v>
      </c>
      <c r="I328" s="24" t="s">
        <v>45</v>
      </c>
      <c r="J328" s="24" t="s">
        <v>862</v>
      </c>
      <c r="K328" s="24"/>
      <c r="L328" s="24"/>
      <c r="M328" s="24"/>
      <c r="N328" s="24"/>
      <c r="O328" s="24"/>
      <c r="P328" s="24"/>
      <c r="Q328" s="24"/>
      <c r="R328" s="24" t="s">
        <v>93</v>
      </c>
      <c r="S328" s="24"/>
      <c r="T328" s="24"/>
      <c r="U328" s="24"/>
      <c r="V328" s="25">
        <v>10</v>
      </c>
      <c r="W328" s="24"/>
      <c r="X328" s="27">
        <v>20</v>
      </c>
      <c r="Y328" s="39"/>
      <c r="Z328" s="29">
        <v>18.899999999999999</v>
      </c>
      <c r="AA328" s="50">
        <v>10.4</v>
      </c>
      <c r="AB328" s="36">
        <f t="shared" si="4"/>
        <v>0</v>
      </c>
    </row>
    <row r="329" spans="1:28" s="19" customFormat="1" ht="99.9" customHeight="1" outlineLevel="4" x14ac:dyDescent="0.2">
      <c r="A329" s="32" t="s">
        <v>902</v>
      </c>
      <c r="B329" s="21" t="s">
        <v>903</v>
      </c>
      <c r="C329" s="34"/>
      <c r="D329" s="23">
        <v>2666</v>
      </c>
      <c r="E329" s="25">
        <v>4630112034691</v>
      </c>
      <c r="F329" s="24" t="s">
        <v>861</v>
      </c>
      <c r="G329" s="24" t="s">
        <v>43</v>
      </c>
      <c r="H329" s="25">
        <v>4909000000</v>
      </c>
      <c r="I329" s="24" t="s">
        <v>45</v>
      </c>
      <c r="J329" s="24" t="s">
        <v>862</v>
      </c>
      <c r="K329" s="24"/>
      <c r="L329" s="24"/>
      <c r="M329" s="24"/>
      <c r="N329" s="24"/>
      <c r="O329" s="24"/>
      <c r="P329" s="24"/>
      <c r="Q329" s="24"/>
      <c r="R329" s="24" t="s">
        <v>93</v>
      </c>
      <c r="S329" s="24"/>
      <c r="T329" s="24"/>
      <c r="U329" s="24"/>
      <c r="V329" s="25">
        <v>10</v>
      </c>
      <c r="W329" s="24"/>
      <c r="X329" s="27">
        <v>20</v>
      </c>
      <c r="Y329" s="39"/>
      <c r="Z329" s="29">
        <v>18.899999999999999</v>
      </c>
      <c r="AA329" s="50">
        <v>10.4</v>
      </c>
      <c r="AB329" s="36">
        <f t="shared" si="4"/>
        <v>0</v>
      </c>
    </row>
    <row r="330" spans="1:28" s="19" customFormat="1" ht="99.9" customHeight="1" outlineLevel="4" x14ac:dyDescent="0.2">
      <c r="A330" s="32" t="s">
        <v>904</v>
      </c>
      <c r="B330" s="21" t="s">
        <v>905</v>
      </c>
      <c r="C330" s="34"/>
      <c r="D330" s="23">
        <v>1751</v>
      </c>
      <c r="E330" s="25">
        <v>4630112034707</v>
      </c>
      <c r="F330" s="24" t="s">
        <v>861</v>
      </c>
      <c r="G330" s="24" t="s">
        <v>43</v>
      </c>
      <c r="H330" s="25">
        <v>4909000000</v>
      </c>
      <c r="I330" s="24" t="s">
        <v>45</v>
      </c>
      <c r="J330" s="24" t="s">
        <v>862</v>
      </c>
      <c r="K330" s="24"/>
      <c r="L330" s="24"/>
      <c r="M330" s="24"/>
      <c r="N330" s="24"/>
      <c r="O330" s="24"/>
      <c r="P330" s="24"/>
      <c r="Q330" s="24"/>
      <c r="R330" s="24" t="s">
        <v>93</v>
      </c>
      <c r="S330" s="24"/>
      <c r="T330" s="24"/>
      <c r="U330" s="24"/>
      <c r="V330" s="25">
        <v>10</v>
      </c>
      <c r="W330" s="24"/>
      <c r="X330" s="27">
        <v>20</v>
      </c>
      <c r="Y330" s="39"/>
      <c r="Z330" s="29">
        <v>18.899999999999999</v>
      </c>
      <c r="AA330" s="50">
        <v>10.4</v>
      </c>
      <c r="AB330" s="36">
        <f t="shared" si="4"/>
        <v>0</v>
      </c>
    </row>
    <row r="331" spans="1:28" s="19" customFormat="1" ht="99.9" customHeight="1" outlineLevel="4" x14ac:dyDescent="0.2">
      <c r="A331" s="32" t="s">
        <v>906</v>
      </c>
      <c r="B331" s="21" t="s">
        <v>907</v>
      </c>
      <c r="C331" s="34"/>
      <c r="D331" s="23">
        <v>3274</v>
      </c>
      <c r="E331" s="25">
        <v>4630112034714</v>
      </c>
      <c r="F331" s="24" t="s">
        <v>861</v>
      </c>
      <c r="G331" s="24" t="s">
        <v>43</v>
      </c>
      <c r="H331" s="25">
        <v>4909000000</v>
      </c>
      <c r="I331" s="24" t="s">
        <v>45</v>
      </c>
      <c r="J331" s="24" t="s">
        <v>862</v>
      </c>
      <c r="K331" s="24"/>
      <c r="L331" s="24"/>
      <c r="M331" s="24"/>
      <c r="N331" s="24"/>
      <c r="O331" s="24"/>
      <c r="P331" s="24"/>
      <c r="Q331" s="24"/>
      <c r="R331" s="24" t="s">
        <v>93</v>
      </c>
      <c r="S331" s="24"/>
      <c r="T331" s="24"/>
      <c r="U331" s="24"/>
      <c r="V331" s="25">
        <v>10</v>
      </c>
      <c r="W331" s="24"/>
      <c r="X331" s="27">
        <v>20</v>
      </c>
      <c r="Y331" s="39"/>
      <c r="Z331" s="29">
        <v>18.899999999999999</v>
      </c>
      <c r="AA331" s="50">
        <v>10.4</v>
      </c>
      <c r="AB331" s="36">
        <f t="shared" si="4"/>
        <v>0</v>
      </c>
    </row>
    <row r="332" spans="1:28" s="19" customFormat="1" ht="99.9" customHeight="1" outlineLevel="4" x14ac:dyDescent="0.2">
      <c r="A332" s="32" t="s">
        <v>908</v>
      </c>
      <c r="B332" s="21" t="s">
        <v>909</v>
      </c>
      <c r="C332" s="34"/>
      <c r="D332" s="23">
        <v>3022</v>
      </c>
      <c r="E332" s="25">
        <v>4630112034721</v>
      </c>
      <c r="F332" s="24" t="s">
        <v>861</v>
      </c>
      <c r="G332" s="24" t="s">
        <v>43</v>
      </c>
      <c r="H332" s="25">
        <v>4909000000</v>
      </c>
      <c r="I332" s="24" t="s">
        <v>45</v>
      </c>
      <c r="J332" s="24" t="s">
        <v>862</v>
      </c>
      <c r="K332" s="24"/>
      <c r="L332" s="24"/>
      <c r="M332" s="24"/>
      <c r="N332" s="24"/>
      <c r="O332" s="24"/>
      <c r="P332" s="24"/>
      <c r="Q332" s="24"/>
      <c r="R332" s="24" t="s">
        <v>93</v>
      </c>
      <c r="S332" s="24"/>
      <c r="T332" s="24"/>
      <c r="U332" s="24"/>
      <c r="V332" s="25">
        <v>10</v>
      </c>
      <c r="W332" s="24"/>
      <c r="X332" s="27">
        <v>20</v>
      </c>
      <c r="Y332" s="39"/>
      <c r="Z332" s="29">
        <v>18.899999999999999</v>
      </c>
      <c r="AA332" s="50">
        <v>10.4</v>
      </c>
      <c r="AB332" s="36">
        <f t="shared" si="4"/>
        <v>0</v>
      </c>
    </row>
    <row r="333" spans="1:28" s="19" customFormat="1" ht="99.9" customHeight="1" outlineLevel="4" x14ac:dyDescent="0.2">
      <c r="A333" s="32" t="s">
        <v>910</v>
      </c>
      <c r="B333" s="21" t="s">
        <v>911</v>
      </c>
      <c r="C333" s="34"/>
      <c r="D333" s="23">
        <v>3087</v>
      </c>
      <c r="E333" s="25">
        <v>4630112034738</v>
      </c>
      <c r="F333" s="24" t="s">
        <v>861</v>
      </c>
      <c r="G333" s="24" t="s">
        <v>43</v>
      </c>
      <c r="H333" s="25">
        <v>4909000000</v>
      </c>
      <c r="I333" s="24" t="s">
        <v>45</v>
      </c>
      <c r="J333" s="24" t="s">
        <v>862</v>
      </c>
      <c r="K333" s="24"/>
      <c r="L333" s="24"/>
      <c r="M333" s="24"/>
      <c r="N333" s="24"/>
      <c r="O333" s="24"/>
      <c r="P333" s="24"/>
      <c r="Q333" s="24"/>
      <c r="R333" s="24" t="s">
        <v>93</v>
      </c>
      <c r="S333" s="24"/>
      <c r="T333" s="24"/>
      <c r="U333" s="24"/>
      <c r="V333" s="25">
        <v>10</v>
      </c>
      <c r="W333" s="24"/>
      <c r="X333" s="27">
        <v>20</v>
      </c>
      <c r="Y333" s="39"/>
      <c r="Z333" s="29">
        <v>18.899999999999999</v>
      </c>
      <c r="AA333" s="50">
        <v>10.4</v>
      </c>
      <c r="AB333" s="36">
        <f t="shared" si="4"/>
        <v>0</v>
      </c>
    </row>
    <row r="334" spans="1:28" s="19" customFormat="1" ht="99.9" customHeight="1" outlineLevel="4" x14ac:dyDescent="0.2">
      <c r="A334" s="32" t="s">
        <v>912</v>
      </c>
      <c r="B334" s="21" t="s">
        <v>913</v>
      </c>
      <c r="C334" s="34"/>
      <c r="D334" s="23">
        <v>2647</v>
      </c>
      <c r="E334" s="25">
        <v>4630112034745</v>
      </c>
      <c r="F334" s="24" t="s">
        <v>861</v>
      </c>
      <c r="G334" s="24" t="s">
        <v>43</v>
      </c>
      <c r="H334" s="25">
        <v>4909000000</v>
      </c>
      <c r="I334" s="24" t="s">
        <v>45</v>
      </c>
      <c r="J334" s="24" t="s">
        <v>862</v>
      </c>
      <c r="K334" s="24"/>
      <c r="L334" s="24"/>
      <c r="M334" s="24"/>
      <c r="N334" s="24"/>
      <c r="O334" s="24"/>
      <c r="P334" s="24"/>
      <c r="Q334" s="24"/>
      <c r="R334" s="24" t="s">
        <v>93</v>
      </c>
      <c r="S334" s="24"/>
      <c r="T334" s="24"/>
      <c r="U334" s="24"/>
      <c r="V334" s="25">
        <v>10</v>
      </c>
      <c r="W334" s="24"/>
      <c r="X334" s="27">
        <v>20</v>
      </c>
      <c r="Y334" s="39"/>
      <c r="Z334" s="29">
        <v>18.899999999999999</v>
      </c>
      <c r="AA334" s="50">
        <v>10.4</v>
      </c>
      <c r="AB334" s="36">
        <f t="shared" si="4"/>
        <v>0</v>
      </c>
    </row>
    <row r="335" spans="1:28" s="19" customFormat="1" ht="99.9" customHeight="1" outlineLevel="4" x14ac:dyDescent="0.2">
      <c r="A335" s="32" t="s">
        <v>914</v>
      </c>
      <c r="B335" s="21" t="s">
        <v>915</v>
      </c>
      <c r="C335" s="34"/>
      <c r="D335" s="23">
        <v>2068</v>
      </c>
      <c r="E335" s="25">
        <v>4630112034752</v>
      </c>
      <c r="F335" s="24" t="s">
        <v>861</v>
      </c>
      <c r="G335" s="24" t="s">
        <v>43</v>
      </c>
      <c r="H335" s="25">
        <v>4909000000</v>
      </c>
      <c r="I335" s="24" t="s">
        <v>45</v>
      </c>
      <c r="J335" s="24" t="s">
        <v>862</v>
      </c>
      <c r="K335" s="24"/>
      <c r="L335" s="24"/>
      <c r="M335" s="24"/>
      <c r="N335" s="24"/>
      <c r="O335" s="24"/>
      <c r="P335" s="24"/>
      <c r="Q335" s="24"/>
      <c r="R335" s="24" t="s">
        <v>93</v>
      </c>
      <c r="S335" s="24"/>
      <c r="T335" s="24"/>
      <c r="U335" s="24"/>
      <c r="V335" s="25">
        <v>10</v>
      </c>
      <c r="W335" s="24"/>
      <c r="X335" s="27">
        <v>20</v>
      </c>
      <c r="Y335" s="39"/>
      <c r="Z335" s="29">
        <v>18.899999999999999</v>
      </c>
      <c r="AA335" s="50">
        <v>10.4</v>
      </c>
      <c r="AB335" s="36">
        <f t="shared" ref="AB335:AB361" si="5">AA335*Y335</f>
        <v>0</v>
      </c>
    </row>
    <row r="336" spans="1:28" s="19" customFormat="1" ht="99.9" customHeight="1" outlineLevel="4" x14ac:dyDescent="0.2">
      <c r="A336" s="32" t="s">
        <v>916</v>
      </c>
      <c r="B336" s="21" t="s">
        <v>917</v>
      </c>
      <c r="C336" s="34"/>
      <c r="D336" s="23">
        <v>2036</v>
      </c>
      <c r="E336" s="25">
        <v>4630112034769</v>
      </c>
      <c r="F336" s="24" t="s">
        <v>861</v>
      </c>
      <c r="G336" s="24" t="s">
        <v>43</v>
      </c>
      <c r="H336" s="25">
        <v>4909000000</v>
      </c>
      <c r="I336" s="24" t="s">
        <v>45</v>
      </c>
      <c r="J336" s="24" t="s">
        <v>862</v>
      </c>
      <c r="K336" s="24"/>
      <c r="L336" s="24"/>
      <c r="M336" s="24"/>
      <c r="N336" s="24"/>
      <c r="O336" s="24"/>
      <c r="P336" s="24"/>
      <c r="Q336" s="24"/>
      <c r="R336" s="24" t="s">
        <v>93</v>
      </c>
      <c r="S336" s="24"/>
      <c r="T336" s="24"/>
      <c r="U336" s="24"/>
      <c r="V336" s="25">
        <v>10</v>
      </c>
      <c r="W336" s="24"/>
      <c r="X336" s="27">
        <v>20</v>
      </c>
      <c r="Y336" s="39"/>
      <c r="Z336" s="29">
        <v>18.899999999999999</v>
      </c>
      <c r="AA336" s="50">
        <v>10.4</v>
      </c>
      <c r="AB336" s="36">
        <f t="shared" si="5"/>
        <v>0</v>
      </c>
    </row>
    <row r="337" spans="1:35" s="19" customFormat="1" ht="99.9" customHeight="1" outlineLevel="4" x14ac:dyDescent="0.2">
      <c r="A337" s="32" t="s">
        <v>918</v>
      </c>
      <c r="B337" s="21" t="s">
        <v>919</v>
      </c>
      <c r="C337" s="34"/>
      <c r="D337" s="41">
        <v>961</v>
      </c>
      <c r="E337" s="25">
        <v>4630112034776</v>
      </c>
      <c r="F337" s="24" t="s">
        <v>861</v>
      </c>
      <c r="G337" s="24" t="s">
        <v>43</v>
      </c>
      <c r="H337" s="25">
        <v>4909000000</v>
      </c>
      <c r="I337" s="24" t="s">
        <v>45</v>
      </c>
      <c r="J337" s="24" t="s">
        <v>862</v>
      </c>
      <c r="K337" s="24"/>
      <c r="L337" s="24"/>
      <c r="M337" s="24"/>
      <c r="N337" s="24"/>
      <c r="O337" s="24"/>
      <c r="P337" s="24"/>
      <c r="Q337" s="24"/>
      <c r="R337" s="24" t="s">
        <v>93</v>
      </c>
      <c r="S337" s="24"/>
      <c r="T337" s="24"/>
      <c r="U337" s="24"/>
      <c r="V337" s="25">
        <v>10</v>
      </c>
      <c r="W337" s="24"/>
      <c r="X337" s="27">
        <v>20</v>
      </c>
      <c r="Y337" s="39"/>
      <c r="Z337" s="29">
        <v>18.899999999999999</v>
      </c>
      <c r="AA337" s="50">
        <v>10.4</v>
      </c>
      <c r="AB337" s="36">
        <f t="shared" si="5"/>
        <v>0</v>
      </c>
    </row>
    <row r="338" spans="1:35" s="19" customFormat="1" ht="99.9" customHeight="1" outlineLevel="4" x14ac:dyDescent="0.2">
      <c r="A338" s="32" t="s">
        <v>920</v>
      </c>
      <c r="B338" s="21" t="s">
        <v>921</v>
      </c>
      <c r="C338" s="34"/>
      <c r="D338" s="41">
        <v>36</v>
      </c>
      <c r="E338" s="25">
        <v>4630112034783</v>
      </c>
      <c r="F338" s="24" t="s">
        <v>861</v>
      </c>
      <c r="G338" s="24" t="s">
        <v>43</v>
      </c>
      <c r="H338" s="25">
        <v>4909000000</v>
      </c>
      <c r="I338" s="24" t="s">
        <v>45</v>
      </c>
      <c r="J338" s="24" t="s">
        <v>862</v>
      </c>
      <c r="K338" s="24"/>
      <c r="L338" s="24"/>
      <c r="M338" s="24"/>
      <c r="N338" s="24"/>
      <c r="O338" s="24"/>
      <c r="P338" s="24"/>
      <c r="Q338" s="24"/>
      <c r="R338" s="24" t="s">
        <v>93</v>
      </c>
      <c r="S338" s="24"/>
      <c r="T338" s="24"/>
      <c r="U338" s="24"/>
      <c r="V338" s="25">
        <v>10</v>
      </c>
      <c r="W338" s="24"/>
      <c r="X338" s="27">
        <v>20</v>
      </c>
      <c r="Y338" s="39"/>
      <c r="Z338" s="29">
        <v>18.899999999999999</v>
      </c>
      <c r="AA338" s="50">
        <v>10.4</v>
      </c>
      <c r="AB338" s="36">
        <f t="shared" si="5"/>
        <v>0</v>
      </c>
    </row>
    <row r="339" spans="1:35" s="19" customFormat="1" ht="99.9" customHeight="1" outlineLevel="4" x14ac:dyDescent="0.2">
      <c r="A339" s="32" t="s">
        <v>922</v>
      </c>
      <c r="B339" s="21" t="s">
        <v>923</v>
      </c>
      <c r="C339" s="34"/>
      <c r="D339" s="23">
        <v>3061</v>
      </c>
      <c r="E339" s="25">
        <v>4630112034790</v>
      </c>
      <c r="F339" s="24" t="s">
        <v>861</v>
      </c>
      <c r="G339" s="24" t="s">
        <v>43</v>
      </c>
      <c r="H339" s="25">
        <v>4909000000</v>
      </c>
      <c r="I339" s="24" t="s">
        <v>45</v>
      </c>
      <c r="J339" s="24" t="s">
        <v>862</v>
      </c>
      <c r="K339" s="24"/>
      <c r="L339" s="24"/>
      <c r="M339" s="24"/>
      <c r="N339" s="24"/>
      <c r="O339" s="24"/>
      <c r="P339" s="24"/>
      <c r="Q339" s="24"/>
      <c r="R339" s="24" t="s">
        <v>93</v>
      </c>
      <c r="S339" s="24"/>
      <c r="T339" s="24"/>
      <c r="U339" s="24"/>
      <c r="V339" s="25">
        <v>10</v>
      </c>
      <c r="W339" s="24"/>
      <c r="X339" s="27">
        <v>20</v>
      </c>
      <c r="Y339" s="39"/>
      <c r="Z339" s="29">
        <v>18.899999999999999</v>
      </c>
      <c r="AA339" s="50">
        <v>10.4</v>
      </c>
      <c r="AB339" s="36">
        <f t="shared" si="5"/>
        <v>0</v>
      </c>
    </row>
    <row r="340" spans="1:35" s="19" customFormat="1" ht="99.9" customHeight="1" outlineLevel="4" x14ac:dyDescent="0.2">
      <c r="A340" s="32" t="s">
        <v>924</v>
      </c>
      <c r="B340" s="21" t="s">
        <v>925</v>
      </c>
      <c r="C340" s="34"/>
      <c r="D340" s="41">
        <v>218</v>
      </c>
      <c r="E340" s="25">
        <v>4630112034806</v>
      </c>
      <c r="F340" s="24" t="s">
        <v>861</v>
      </c>
      <c r="G340" s="24" t="s">
        <v>43</v>
      </c>
      <c r="H340" s="25">
        <v>4909000000</v>
      </c>
      <c r="I340" s="24" t="s">
        <v>45</v>
      </c>
      <c r="J340" s="24" t="s">
        <v>862</v>
      </c>
      <c r="K340" s="24"/>
      <c r="L340" s="24"/>
      <c r="M340" s="24"/>
      <c r="N340" s="24"/>
      <c r="O340" s="24"/>
      <c r="P340" s="24"/>
      <c r="Q340" s="24"/>
      <c r="R340" s="24" t="s">
        <v>93</v>
      </c>
      <c r="S340" s="24"/>
      <c r="T340" s="24"/>
      <c r="U340" s="24"/>
      <c r="V340" s="25">
        <v>10</v>
      </c>
      <c r="W340" s="24"/>
      <c r="X340" s="27">
        <v>20</v>
      </c>
      <c r="Y340" s="39"/>
      <c r="Z340" s="29">
        <v>18.899999999999999</v>
      </c>
      <c r="AA340" s="50">
        <v>10.4</v>
      </c>
      <c r="AB340" s="36">
        <f t="shared" si="5"/>
        <v>0</v>
      </c>
    </row>
    <row r="341" spans="1:35" s="19" customFormat="1" ht="99.9" customHeight="1" outlineLevel="4" x14ac:dyDescent="0.2">
      <c r="A341" s="32" t="s">
        <v>926</v>
      </c>
      <c r="B341" s="21" t="s">
        <v>927</v>
      </c>
      <c r="C341" s="34"/>
      <c r="D341" s="23">
        <v>1176</v>
      </c>
      <c r="E341" s="25">
        <v>4630112034813</v>
      </c>
      <c r="F341" s="24" t="s">
        <v>861</v>
      </c>
      <c r="G341" s="24" t="s">
        <v>43</v>
      </c>
      <c r="H341" s="25">
        <v>4909000000</v>
      </c>
      <c r="I341" s="24" t="s">
        <v>45</v>
      </c>
      <c r="J341" s="24" t="s">
        <v>862</v>
      </c>
      <c r="K341" s="24"/>
      <c r="L341" s="24"/>
      <c r="M341" s="24"/>
      <c r="N341" s="24"/>
      <c r="O341" s="24"/>
      <c r="P341" s="24"/>
      <c r="Q341" s="24"/>
      <c r="R341" s="24" t="s">
        <v>93</v>
      </c>
      <c r="S341" s="24"/>
      <c r="T341" s="24"/>
      <c r="U341" s="24"/>
      <c r="V341" s="25">
        <v>10</v>
      </c>
      <c r="W341" s="24"/>
      <c r="X341" s="27">
        <v>20</v>
      </c>
      <c r="Y341" s="39"/>
      <c r="Z341" s="29">
        <v>18.899999999999999</v>
      </c>
      <c r="AA341" s="50">
        <v>10.4</v>
      </c>
      <c r="AB341" s="36">
        <f t="shared" si="5"/>
        <v>0</v>
      </c>
    </row>
    <row r="342" spans="1:35" ht="11.25" customHeight="1" outlineLevel="2" x14ac:dyDescent="0.2">
      <c r="A342" s="13"/>
      <c r="B342" s="18" t="s">
        <v>928</v>
      </c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51"/>
      <c r="AB342" s="16">
        <f t="shared" si="5"/>
        <v>0</v>
      </c>
    </row>
    <row r="343" spans="1:35" s="19" customFormat="1" ht="99.9" customHeight="1" outlineLevel="3" x14ac:dyDescent="0.2">
      <c r="A343" s="32" t="s">
        <v>929</v>
      </c>
      <c r="B343" s="21" t="s">
        <v>930</v>
      </c>
      <c r="C343" s="33" t="s">
        <v>54</v>
      </c>
      <c r="D343" s="41">
        <v>610</v>
      </c>
      <c r="E343" s="25">
        <v>4630112020854</v>
      </c>
      <c r="F343" s="24" t="s">
        <v>931</v>
      </c>
      <c r="G343" s="24" t="s">
        <v>43</v>
      </c>
      <c r="H343" s="25">
        <v>4911990000</v>
      </c>
      <c r="I343" s="24" t="s">
        <v>102</v>
      </c>
      <c r="J343" s="24" t="s">
        <v>932</v>
      </c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5">
        <v>1</v>
      </c>
      <c r="W343" s="24"/>
      <c r="X343" s="27">
        <v>20</v>
      </c>
      <c r="Y343" s="39"/>
      <c r="Z343" s="29">
        <v>41.5</v>
      </c>
      <c r="AA343" s="50">
        <v>16.600000000000001</v>
      </c>
      <c r="AB343" s="36">
        <f t="shared" si="5"/>
        <v>0</v>
      </c>
      <c r="AE343" s="53" t="s">
        <v>933</v>
      </c>
      <c r="AF343" s="53"/>
      <c r="AG343" s="53"/>
      <c r="AH343" s="53"/>
      <c r="AI343" s="53"/>
    </row>
    <row r="344" spans="1:35" s="19" customFormat="1" ht="99.9" customHeight="1" outlineLevel="3" x14ac:dyDescent="0.2">
      <c r="A344" s="32" t="s">
        <v>934</v>
      </c>
      <c r="B344" s="21" t="s">
        <v>935</v>
      </c>
      <c r="C344" s="34"/>
      <c r="D344" s="41">
        <v>326</v>
      </c>
      <c r="E344" s="24" t="s">
        <v>936</v>
      </c>
      <c r="F344" s="24" t="s">
        <v>524</v>
      </c>
      <c r="G344" s="24" t="s">
        <v>43</v>
      </c>
      <c r="H344" s="25">
        <v>4911990000</v>
      </c>
      <c r="I344" s="24" t="s">
        <v>91</v>
      </c>
      <c r="J344" s="24" t="s">
        <v>932</v>
      </c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5">
        <v>20</v>
      </c>
      <c r="W344" s="24"/>
      <c r="X344" s="27">
        <v>20</v>
      </c>
      <c r="Y344" s="39"/>
      <c r="Z344" s="29">
        <v>3.95</v>
      </c>
      <c r="AA344" s="50">
        <v>1.98</v>
      </c>
      <c r="AB344" s="36">
        <f t="shared" si="5"/>
        <v>0</v>
      </c>
      <c r="AE344" s="31" t="s">
        <v>937</v>
      </c>
    </row>
    <row r="345" spans="1:35" s="19" customFormat="1" ht="99.9" customHeight="1" outlineLevel="3" x14ac:dyDescent="0.2">
      <c r="A345" s="32" t="s">
        <v>938</v>
      </c>
      <c r="B345" s="21" t="s">
        <v>939</v>
      </c>
      <c r="C345" s="34"/>
      <c r="D345" s="41">
        <v>452</v>
      </c>
      <c r="E345" s="24" t="s">
        <v>940</v>
      </c>
      <c r="F345" s="24" t="s">
        <v>524</v>
      </c>
      <c r="G345" s="24" t="s">
        <v>43</v>
      </c>
      <c r="H345" s="25">
        <v>4911990000</v>
      </c>
      <c r="I345" s="24" t="s">
        <v>91</v>
      </c>
      <c r="J345" s="24" t="s">
        <v>932</v>
      </c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5">
        <v>20</v>
      </c>
      <c r="W345" s="24"/>
      <c r="X345" s="27">
        <v>20</v>
      </c>
      <c r="Y345" s="39"/>
      <c r="Z345" s="29">
        <v>3.95</v>
      </c>
      <c r="AA345" s="50">
        <v>1.98</v>
      </c>
      <c r="AB345" s="36">
        <f t="shared" si="5"/>
        <v>0</v>
      </c>
      <c r="AE345" s="31" t="s">
        <v>937</v>
      </c>
    </row>
    <row r="346" spans="1:35" s="19" customFormat="1" ht="99.9" customHeight="1" outlineLevel="3" x14ac:dyDescent="0.2">
      <c r="A346" s="32" t="s">
        <v>941</v>
      </c>
      <c r="B346" s="21" t="s">
        <v>942</v>
      </c>
      <c r="C346" s="34"/>
      <c r="D346" s="23">
        <v>7935</v>
      </c>
      <c r="E346" s="24" t="s">
        <v>943</v>
      </c>
      <c r="F346" s="24" t="s">
        <v>524</v>
      </c>
      <c r="G346" s="24" t="s">
        <v>43</v>
      </c>
      <c r="H346" s="25">
        <v>4911990000</v>
      </c>
      <c r="I346" s="24" t="s">
        <v>91</v>
      </c>
      <c r="J346" s="24" t="s">
        <v>932</v>
      </c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5">
        <v>20</v>
      </c>
      <c r="W346" s="24"/>
      <c r="X346" s="27">
        <v>20</v>
      </c>
      <c r="Y346" s="39"/>
      <c r="Z346" s="29">
        <v>3.85</v>
      </c>
      <c r="AA346" s="50">
        <v>1.93</v>
      </c>
      <c r="AB346" s="36">
        <f t="shared" si="5"/>
        <v>0</v>
      </c>
      <c r="AE346" s="31" t="s">
        <v>937</v>
      </c>
    </row>
    <row r="347" spans="1:35" s="19" customFormat="1" ht="99.9" customHeight="1" outlineLevel="3" x14ac:dyDescent="0.2">
      <c r="A347" s="32" t="s">
        <v>944</v>
      </c>
      <c r="B347" s="21" t="s">
        <v>945</v>
      </c>
      <c r="C347" s="34"/>
      <c r="D347" s="23">
        <v>7468</v>
      </c>
      <c r="E347" s="25">
        <v>4607811850099</v>
      </c>
      <c r="F347" s="24" t="s">
        <v>524</v>
      </c>
      <c r="G347" s="24" t="s">
        <v>43</v>
      </c>
      <c r="H347" s="25">
        <v>4911990000</v>
      </c>
      <c r="I347" s="24" t="s">
        <v>91</v>
      </c>
      <c r="J347" s="24" t="s">
        <v>380</v>
      </c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5">
        <v>20</v>
      </c>
      <c r="W347" s="24"/>
      <c r="X347" s="27">
        <v>20</v>
      </c>
      <c r="Y347" s="39"/>
      <c r="Z347" s="29">
        <v>3.95</v>
      </c>
      <c r="AA347" s="50">
        <v>1.98</v>
      </c>
      <c r="AB347" s="36">
        <f t="shared" si="5"/>
        <v>0</v>
      </c>
      <c r="AE347" s="31" t="s">
        <v>946</v>
      </c>
    </row>
    <row r="348" spans="1:35" s="19" customFormat="1" ht="99.9" customHeight="1" outlineLevel="3" x14ac:dyDescent="0.2">
      <c r="A348" s="32" t="s">
        <v>947</v>
      </c>
      <c r="B348" s="21" t="s">
        <v>948</v>
      </c>
      <c r="C348" s="34"/>
      <c r="D348" s="23">
        <v>1808</v>
      </c>
      <c r="E348" s="24" t="s">
        <v>949</v>
      </c>
      <c r="F348" s="24" t="s">
        <v>524</v>
      </c>
      <c r="G348" s="24" t="s">
        <v>43</v>
      </c>
      <c r="H348" s="25">
        <v>4911990000</v>
      </c>
      <c r="I348" s="24" t="s">
        <v>91</v>
      </c>
      <c r="J348" s="24" t="s">
        <v>950</v>
      </c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5">
        <v>20</v>
      </c>
      <c r="W348" s="24"/>
      <c r="X348" s="27">
        <v>20</v>
      </c>
      <c r="Y348" s="39"/>
      <c r="Z348" s="29">
        <v>3.95</v>
      </c>
      <c r="AA348" s="50">
        <v>1.98</v>
      </c>
      <c r="AB348" s="36">
        <f t="shared" si="5"/>
        <v>0</v>
      </c>
      <c r="AE348" s="31" t="s">
        <v>946</v>
      </c>
    </row>
    <row r="349" spans="1:35" s="19" customFormat="1" ht="99.9" customHeight="1" outlineLevel="3" x14ac:dyDescent="0.2">
      <c r="A349" s="32" t="s">
        <v>951</v>
      </c>
      <c r="B349" s="21" t="s">
        <v>952</v>
      </c>
      <c r="C349" s="34"/>
      <c r="D349" s="23">
        <v>2232</v>
      </c>
      <c r="E349" s="25">
        <v>4607811850112</v>
      </c>
      <c r="F349" s="24" t="s">
        <v>524</v>
      </c>
      <c r="G349" s="24" t="s">
        <v>43</v>
      </c>
      <c r="H349" s="25">
        <v>4911990000</v>
      </c>
      <c r="I349" s="24" t="s">
        <v>91</v>
      </c>
      <c r="J349" s="24" t="s">
        <v>932</v>
      </c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5">
        <v>20</v>
      </c>
      <c r="W349" s="24"/>
      <c r="X349" s="27">
        <v>20</v>
      </c>
      <c r="Y349" s="39"/>
      <c r="Z349" s="29">
        <v>3.95</v>
      </c>
      <c r="AA349" s="50">
        <v>1.19</v>
      </c>
      <c r="AB349" s="36">
        <f t="shared" si="5"/>
        <v>0</v>
      </c>
    </row>
    <row r="350" spans="1:35" s="19" customFormat="1" ht="99.9" customHeight="1" outlineLevel="3" x14ac:dyDescent="0.2">
      <c r="A350" s="32" t="s">
        <v>953</v>
      </c>
      <c r="B350" s="21" t="s">
        <v>954</v>
      </c>
      <c r="C350" s="34"/>
      <c r="D350" s="23">
        <v>2453</v>
      </c>
      <c r="E350" s="25">
        <v>4630112015638</v>
      </c>
      <c r="F350" s="24" t="s">
        <v>524</v>
      </c>
      <c r="G350" s="24" t="s">
        <v>43</v>
      </c>
      <c r="H350" s="25">
        <v>4911990000</v>
      </c>
      <c r="I350" s="24" t="s">
        <v>91</v>
      </c>
      <c r="J350" s="24" t="s">
        <v>950</v>
      </c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5">
        <v>20</v>
      </c>
      <c r="W350" s="24"/>
      <c r="X350" s="27">
        <v>20</v>
      </c>
      <c r="Y350" s="39"/>
      <c r="Z350" s="29">
        <v>3.95</v>
      </c>
      <c r="AA350" s="50">
        <v>1.98</v>
      </c>
      <c r="AB350" s="36">
        <f t="shared" si="5"/>
        <v>0</v>
      </c>
      <c r="AE350" s="31" t="s">
        <v>946</v>
      </c>
    </row>
    <row r="351" spans="1:35" s="19" customFormat="1" ht="99.9" customHeight="1" outlineLevel="3" x14ac:dyDescent="0.2">
      <c r="A351" s="32" t="s">
        <v>955</v>
      </c>
      <c r="B351" s="21" t="s">
        <v>956</v>
      </c>
      <c r="C351" s="34"/>
      <c r="D351" s="23">
        <v>2317</v>
      </c>
      <c r="E351" s="25">
        <v>4630112015645</v>
      </c>
      <c r="F351" s="24" t="s">
        <v>524</v>
      </c>
      <c r="G351" s="24" t="s">
        <v>43</v>
      </c>
      <c r="H351" s="25">
        <v>4911990000</v>
      </c>
      <c r="I351" s="24" t="s">
        <v>91</v>
      </c>
      <c r="J351" s="24" t="s">
        <v>950</v>
      </c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5">
        <v>20</v>
      </c>
      <c r="W351" s="24"/>
      <c r="X351" s="27">
        <v>20</v>
      </c>
      <c r="Y351" s="39"/>
      <c r="Z351" s="29">
        <v>3.95</v>
      </c>
      <c r="AA351" s="50">
        <v>1.98</v>
      </c>
      <c r="AB351" s="36">
        <f t="shared" si="5"/>
        <v>0</v>
      </c>
      <c r="AE351" s="31" t="s">
        <v>946</v>
      </c>
    </row>
    <row r="352" spans="1:35" s="19" customFormat="1" ht="99.9" customHeight="1" outlineLevel="3" x14ac:dyDescent="0.2">
      <c r="A352" s="32" t="s">
        <v>957</v>
      </c>
      <c r="B352" s="21" t="s">
        <v>958</v>
      </c>
      <c r="C352" s="34"/>
      <c r="D352" s="41">
        <v>915</v>
      </c>
      <c r="E352" s="25">
        <v>4630112015652</v>
      </c>
      <c r="F352" s="24" t="s">
        <v>524</v>
      </c>
      <c r="G352" s="24" t="s">
        <v>43</v>
      </c>
      <c r="H352" s="25">
        <v>4911990000</v>
      </c>
      <c r="I352" s="24" t="s">
        <v>91</v>
      </c>
      <c r="J352" s="24" t="s">
        <v>950</v>
      </c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5">
        <v>20</v>
      </c>
      <c r="W352" s="24"/>
      <c r="X352" s="27">
        <v>20</v>
      </c>
      <c r="Y352" s="39"/>
      <c r="Z352" s="29">
        <v>3.95</v>
      </c>
      <c r="AA352" s="50">
        <v>2.17</v>
      </c>
      <c r="AB352" s="36">
        <f t="shared" si="5"/>
        <v>0</v>
      </c>
      <c r="AE352" s="31" t="s">
        <v>946</v>
      </c>
    </row>
    <row r="353" spans="1:46" s="19" customFormat="1" ht="99.9" customHeight="1" outlineLevel="3" x14ac:dyDescent="0.2">
      <c r="A353" s="32" t="s">
        <v>959</v>
      </c>
      <c r="B353" s="21" t="s">
        <v>960</v>
      </c>
      <c r="C353" s="34"/>
      <c r="D353" s="23">
        <v>6686</v>
      </c>
      <c r="E353" s="25">
        <v>4630112036664</v>
      </c>
      <c r="F353" s="24" t="s">
        <v>524</v>
      </c>
      <c r="G353" s="24" t="s">
        <v>43</v>
      </c>
      <c r="H353" s="25">
        <v>4911990000</v>
      </c>
      <c r="I353" s="24" t="s">
        <v>91</v>
      </c>
      <c r="J353" s="24" t="s">
        <v>380</v>
      </c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5">
        <v>20</v>
      </c>
      <c r="W353" s="24"/>
      <c r="X353" s="27">
        <v>20</v>
      </c>
      <c r="Y353" s="39"/>
      <c r="Z353" s="29">
        <v>3.95</v>
      </c>
      <c r="AA353" s="50">
        <v>1.98</v>
      </c>
      <c r="AB353" s="36">
        <f t="shared" si="5"/>
        <v>0</v>
      </c>
      <c r="AE353" s="31" t="s">
        <v>946</v>
      </c>
    </row>
    <row r="354" spans="1:46" s="19" customFormat="1" ht="99.9" customHeight="1" outlineLevel="3" x14ac:dyDescent="0.2">
      <c r="A354" s="32" t="s">
        <v>961</v>
      </c>
      <c r="B354" s="21" t="s">
        <v>962</v>
      </c>
      <c r="C354" s="34"/>
      <c r="D354" s="23">
        <v>7489</v>
      </c>
      <c r="E354" s="25">
        <v>4630112036671</v>
      </c>
      <c r="F354" s="24" t="s">
        <v>524</v>
      </c>
      <c r="G354" s="24" t="s">
        <v>43</v>
      </c>
      <c r="H354" s="25">
        <v>4911990000</v>
      </c>
      <c r="I354" s="24" t="s">
        <v>91</v>
      </c>
      <c r="J354" s="24" t="s">
        <v>380</v>
      </c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5">
        <v>20</v>
      </c>
      <c r="W354" s="24"/>
      <c r="X354" s="27">
        <v>20</v>
      </c>
      <c r="Y354" s="39"/>
      <c r="Z354" s="29">
        <v>3.95</v>
      </c>
      <c r="AA354" s="50">
        <v>1.98</v>
      </c>
      <c r="AB354" s="36">
        <f t="shared" si="5"/>
        <v>0</v>
      </c>
      <c r="AE354" s="31" t="s">
        <v>946</v>
      </c>
    </row>
    <row r="355" spans="1:46" s="19" customFormat="1" ht="99.9" customHeight="1" outlineLevel="3" x14ac:dyDescent="0.2">
      <c r="A355" s="32" t="s">
        <v>963</v>
      </c>
      <c r="B355" s="21" t="s">
        <v>964</v>
      </c>
      <c r="C355" s="34"/>
      <c r="D355" s="23">
        <v>7903</v>
      </c>
      <c r="E355" s="25">
        <v>4630112036688</v>
      </c>
      <c r="F355" s="24" t="s">
        <v>524</v>
      </c>
      <c r="G355" s="24" t="s">
        <v>43</v>
      </c>
      <c r="H355" s="25">
        <v>4911990000</v>
      </c>
      <c r="I355" s="24" t="s">
        <v>91</v>
      </c>
      <c r="J355" s="24" t="s">
        <v>380</v>
      </c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5">
        <v>20</v>
      </c>
      <c r="W355" s="24"/>
      <c r="X355" s="27">
        <v>20</v>
      </c>
      <c r="Y355" s="39"/>
      <c r="Z355" s="29">
        <v>3.95</v>
      </c>
      <c r="AA355" s="50">
        <v>1.98</v>
      </c>
      <c r="AB355" s="36">
        <f t="shared" si="5"/>
        <v>0</v>
      </c>
      <c r="AE355" s="31" t="s">
        <v>946</v>
      </c>
    </row>
    <row r="356" spans="1:46" ht="11.25" customHeight="1" outlineLevel="2" x14ac:dyDescent="0.2">
      <c r="A356" s="13"/>
      <c r="B356" s="18" t="s">
        <v>965</v>
      </c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51"/>
      <c r="AB356" s="16">
        <f t="shared" si="5"/>
        <v>0</v>
      </c>
    </row>
    <row r="357" spans="1:46" s="19" customFormat="1" ht="99.9" customHeight="1" outlineLevel="3" x14ac:dyDescent="0.2">
      <c r="A357" s="32" t="s">
        <v>966</v>
      </c>
      <c r="B357" s="21" t="s">
        <v>967</v>
      </c>
      <c r="C357" s="34"/>
      <c r="D357" s="23">
        <v>4104</v>
      </c>
      <c r="E357" s="25">
        <v>4650118153523</v>
      </c>
      <c r="F357" s="24" t="s">
        <v>968</v>
      </c>
      <c r="G357" s="24" t="s">
        <v>43</v>
      </c>
      <c r="H357" s="25">
        <v>4911990000</v>
      </c>
      <c r="I357" s="24" t="s">
        <v>91</v>
      </c>
      <c r="J357" s="24" t="s">
        <v>969</v>
      </c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5">
        <v>20</v>
      </c>
      <c r="W357" s="24"/>
      <c r="X357" s="27">
        <v>20</v>
      </c>
      <c r="Y357" s="39"/>
      <c r="Z357" s="29">
        <v>7</v>
      </c>
      <c r="AA357" s="50">
        <v>3.5</v>
      </c>
      <c r="AB357" s="36">
        <f t="shared" si="5"/>
        <v>0</v>
      </c>
      <c r="AE357" s="53" t="s">
        <v>970</v>
      </c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</row>
    <row r="358" spans="1:46" s="19" customFormat="1" ht="99.9" customHeight="1" outlineLevel="3" x14ac:dyDescent="0.2">
      <c r="A358" s="32" t="s">
        <v>971</v>
      </c>
      <c r="B358" s="21" t="s">
        <v>972</v>
      </c>
      <c r="C358" s="34"/>
      <c r="D358" s="23">
        <v>3211</v>
      </c>
      <c r="E358" s="25">
        <v>4650118153561</v>
      </c>
      <c r="F358" s="24" t="s">
        <v>968</v>
      </c>
      <c r="G358" s="24" t="s">
        <v>43</v>
      </c>
      <c r="H358" s="25">
        <v>4911990000</v>
      </c>
      <c r="I358" s="24" t="s">
        <v>91</v>
      </c>
      <c r="J358" s="24" t="s">
        <v>969</v>
      </c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5">
        <v>20</v>
      </c>
      <c r="W358" s="24"/>
      <c r="X358" s="27">
        <v>20</v>
      </c>
      <c r="Y358" s="39"/>
      <c r="Z358" s="29">
        <v>7</v>
      </c>
      <c r="AA358" s="50">
        <v>3.85</v>
      </c>
      <c r="AB358" s="36">
        <f t="shared" si="5"/>
        <v>0</v>
      </c>
      <c r="AE358" s="53" t="s">
        <v>973</v>
      </c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</row>
    <row r="359" spans="1:46" s="19" customFormat="1" ht="99.9" customHeight="1" outlineLevel="3" x14ac:dyDescent="0.2">
      <c r="A359" s="32" t="s">
        <v>974</v>
      </c>
      <c r="B359" s="21" t="s">
        <v>975</v>
      </c>
      <c r="C359" s="34"/>
      <c r="D359" s="23">
        <v>5212</v>
      </c>
      <c r="E359" s="25">
        <v>4630112015669</v>
      </c>
      <c r="F359" s="24" t="s">
        <v>968</v>
      </c>
      <c r="G359" s="24" t="s">
        <v>43</v>
      </c>
      <c r="H359" s="25">
        <v>4911990000</v>
      </c>
      <c r="I359" s="24" t="s">
        <v>91</v>
      </c>
      <c r="J359" s="24" t="s">
        <v>969</v>
      </c>
      <c r="K359" s="24"/>
      <c r="L359" s="24"/>
      <c r="M359" s="24"/>
      <c r="N359" s="24" t="s">
        <v>93</v>
      </c>
      <c r="O359" s="24"/>
      <c r="P359" s="24"/>
      <c r="Q359" s="24"/>
      <c r="R359" s="24"/>
      <c r="S359" s="24"/>
      <c r="T359" s="24"/>
      <c r="U359" s="24"/>
      <c r="V359" s="25">
        <v>20</v>
      </c>
      <c r="W359" s="24"/>
      <c r="X359" s="27">
        <v>20</v>
      </c>
      <c r="Y359" s="39"/>
      <c r="Z359" s="29">
        <v>7</v>
      </c>
      <c r="AA359" s="50">
        <v>3.5</v>
      </c>
      <c r="AB359" s="36">
        <f t="shared" si="5"/>
        <v>0</v>
      </c>
      <c r="AE359" s="31" t="s">
        <v>976</v>
      </c>
    </row>
    <row r="360" spans="1:46" s="19" customFormat="1" ht="99.9" customHeight="1" outlineLevel="3" x14ac:dyDescent="0.2">
      <c r="A360" s="32" t="s">
        <v>977</v>
      </c>
      <c r="B360" s="21" t="s">
        <v>978</v>
      </c>
      <c r="C360" s="34"/>
      <c r="D360" s="23">
        <v>3684</v>
      </c>
      <c r="E360" s="25">
        <v>4630112015676</v>
      </c>
      <c r="F360" s="24" t="s">
        <v>968</v>
      </c>
      <c r="G360" s="24" t="s">
        <v>43</v>
      </c>
      <c r="H360" s="25">
        <v>4911990000</v>
      </c>
      <c r="I360" s="24" t="s">
        <v>91</v>
      </c>
      <c r="J360" s="24" t="s">
        <v>969</v>
      </c>
      <c r="K360" s="24"/>
      <c r="L360" s="24"/>
      <c r="M360" s="24"/>
      <c r="N360" s="24" t="s">
        <v>93</v>
      </c>
      <c r="O360" s="24"/>
      <c r="P360" s="24"/>
      <c r="Q360" s="24"/>
      <c r="R360" s="24"/>
      <c r="S360" s="24"/>
      <c r="T360" s="24"/>
      <c r="U360" s="24"/>
      <c r="V360" s="25">
        <v>20</v>
      </c>
      <c r="W360" s="24"/>
      <c r="X360" s="27">
        <v>20</v>
      </c>
      <c r="Y360" s="39"/>
      <c r="Z360" s="29">
        <v>7</v>
      </c>
      <c r="AA360" s="50">
        <v>3.5</v>
      </c>
      <c r="AB360" s="36">
        <f t="shared" si="5"/>
        <v>0</v>
      </c>
      <c r="AE360" s="31" t="s">
        <v>976</v>
      </c>
    </row>
    <row r="361" spans="1:46" s="19" customFormat="1" ht="11.25" customHeight="1" x14ac:dyDescent="0.2">
      <c r="A361" s="32"/>
      <c r="B361" s="21"/>
      <c r="C361" s="34"/>
      <c r="D361" s="30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39"/>
      <c r="Z361" s="30"/>
      <c r="AA361" s="52"/>
      <c r="AB361" s="30">
        <f t="shared" si="5"/>
        <v>0</v>
      </c>
    </row>
  </sheetData>
  <autoFilter ref="A10:CJ360"/>
  <mergeCells count="73">
    <mergeCell ref="AE282:AF282"/>
    <mergeCell ref="AE358:AT358"/>
    <mergeCell ref="AE310:AG310"/>
    <mergeCell ref="AE311:AG311"/>
    <mergeCell ref="AE313:AG313"/>
    <mergeCell ref="AE315:AG315"/>
    <mergeCell ref="AE343:AI343"/>
    <mergeCell ref="AE357:AS357"/>
    <mergeCell ref="AE276:AG276"/>
    <mergeCell ref="AE277:AF277"/>
    <mergeCell ref="AE278:AG278"/>
    <mergeCell ref="AE280:AG280"/>
    <mergeCell ref="AE281:AG281"/>
    <mergeCell ref="AE264:AH264"/>
    <mergeCell ref="AE265:AG265"/>
    <mergeCell ref="AE272:AH272"/>
    <mergeCell ref="AE273:AG273"/>
    <mergeCell ref="AE275:AG275"/>
    <mergeCell ref="AE256:AG256"/>
    <mergeCell ref="AE257:AH257"/>
    <mergeCell ref="AE258:AG258"/>
    <mergeCell ref="AE259:AH259"/>
    <mergeCell ref="AE263:AG263"/>
    <mergeCell ref="AE246:AG246"/>
    <mergeCell ref="AE247:AG247"/>
    <mergeCell ref="AE249:AG249"/>
    <mergeCell ref="AE253:AG253"/>
    <mergeCell ref="AE254:AG254"/>
    <mergeCell ref="AE237:AH237"/>
    <mergeCell ref="AE239:AH239"/>
    <mergeCell ref="AE242:AG242"/>
    <mergeCell ref="AE244:AG244"/>
    <mergeCell ref="AE245:AG245"/>
    <mergeCell ref="AE226:AX226"/>
    <mergeCell ref="AE227:AX227"/>
    <mergeCell ref="AE228:AX228"/>
    <mergeCell ref="AE230:AY230"/>
    <mergeCell ref="AE231:AX231"/>
    <mergeCell ref="AE184:AR184"/>
    <mergeCell ref="AE185:AR185"/>
    <mergeCell ref="AE186:AR186"/>
    <mergeCell ref="AE224:BA224"/>
    <mergeCell ref="AE225:BA225"/>
    <mergeCell ref="AE179:AR179"/>
    <mergeCell ref="AE180:AR180"/>
    <mergeCell ref="AE181:AR181"/>
    <mergeCell ref="AE182:AR182"/>
    <mergeCell ref="AE183:AR183"/>
    <mergeCell ref="AE159:BH159"/>
    <mergeCell ref="AE160:BM160"/>
    <mergeCell ref="AE163:AU163"/>
    <mergeCell ref="AE177:AX177"/>
    <mergeCell ref="AE178:AR178"/>
    <mergeCell ref="AE128:BL128"/>
    <mergeCell ref="AE130:BL130"/>
    <mergeCell ref="AE132:BL132"/>
    <mergeCell ref="AE144:BG144"/>
    <mergeCell ref="AE155:BH155"/>
    <mergeCell ref="AE121:BL121"/>
    <mergeCell ref="AE122:BL122"/>
    <mergeCell ref="AE124:BL124"/>
    <mergeCell ref="AE125:BL125"/>
    <mergeCell ref="AE126:BL126"/>
    <mergeCell ref="AE70:AY70"/>
    <mergeCell ref="AE113:BL113"/>
    <mergeCell ref="AE118:BL118"/>
    <mergeCell ref="AE119:BL119"/>
    <mergeCell ref="AE120:BL120"/>
    <mergeCell ref="AE22:CH22"/>
    <mergeCell ref="AE66:AY66"/>
    <mergeCell ref="AE67:AY67"/>
    <mergeCell ref="AE68:AY68"/>
    <mergeCell ref="AE69:AY69"/>
  </mergeCells>
  <hyperlinks>
    <hyperlink ref="B4" r:id="rId1" display="https://www.sfera-book.ru/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КНИГИ И ЖУРНАЛЫ</vt:lpstr>
      <vt:lpstr>НАГЛЯДНЫЕ ПОСОБИЯ</vt:lpstr>
      <vt:lpstr>ПРАЗДНИЧНАЯ ПРОДУКЦИЯ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bolshov</dc:creator>
  <cp:lastModifiedBy>Сергей</cp:lastModifiedBy>
  <cp:revision>1</cp:revision>
  <cp:lastPrinted>2023-11-24T10:13:21Z</cp:lastPrinted>
  <dcterms:created xsi:type="dcterms:W3CDTF">2023-11-24T10:13:21Z</dcterms:created>
  <dcterms:modified xsi:type="dcterms:W3CDTF">2023-11-27T12:48:29Z</dcterms:modified>
</cp:coreProperties>
</file>